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ifang.wong\Desktop\"/>
    </mc:Choice>
  </mc:AlternateContent>
  <xr:revisionPtr revIDLastSave="0" documentId="10_ncr:100000_{2105CC30-6A9E-4510-AF8F-43CBA57F7CCA}" xr6:coauthVersionLast="31" xr6:coauthVersionMax="31" xr10:uidLastSave="{00000000-0000-0000-0000-000000000000}"/>
  <bookViews>
    <workbookView xWindow="0" yWindow="0" windowWidth="20490" windowHeight="7545" tabRatio="736" xr2:uid="{00000000-000D-0000-FFFF-FFFF00000000}"/>
  </bookViews>
  <sheets>
    <sheet name="UCCI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79017"/>
</workbook>
</file>

<file path=xl/calcChain.xml><?xml version="1.0" encoding="utf-8"?>
<calcChain xmlns="http://schemas.openxmlformats.org/spreadsheetml/2006/main">
  <c r="AT8" i="17" l="1"/>
  <c r="AU8" i="17" s="1"/>
  <c r="AV8" i="17" s="1"/>
  <c r="AW8" i="17" s="1"/>
  <c r="AX8" i="17" s="1"/>
  <c r="AY8" i="17" s="1"/>
  <c r="AZ8" i="17" s="1"/>
  <c r="BA8" i="17" s="1"/>
  <c r="BB8" i="17" s="1"/>
  <c r="BC8" i="17" s="1"/>
  <c r="J8" i="17" l="1"/>
  <c r="K8" i="17" s="1"/>
  <c r="L8" i="17" s="1"/>
  <c r="M8" i="17" s="1"/>
  <c r="N8" i="17" s="1"/>
  <c r="P8" i="17" s="1"/>
  <c r="AE9" i="17" l="1"/>
</calcChain>
</file>

<file path=xl/sharedStrings.xml><?xml version="1.0" encoding="utf-8"?>
<sst xmlns="http://schemas.openxmlformats.org/spreadsheetml/2006/main" count="54" uniqueCount="54">
  <si>
    <t>UCCI</t>
  </si>
  <si>
    <t>IHS CERA</t>
  </si>
  <si>
    <t>Upstream Capital Cost Index (UCCI)</t>
  </si>
  <si>
    <t>Capital Cost Analysis Service</t>
  </si>
  <si>
    <t>Source: IHS Markit 2018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</si>
  <si>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</si>
  <si>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</si>
  <si>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</si>
  <si>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</si>
  <si>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</si>
  <si>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</si>
  <si>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</si>
  <si>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</si>
  <si>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</si>
  <si>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</si>
  <si>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</si>
  <si>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</si>
  <si>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</si>
  <si>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</si>
  <si>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>Q4 2014</t>
  </si>
  <si>
    <t>Q3 2014</t>
  </si>
  <si>
    <t>Q2 2014</t>
  </si>
  <si>
    <t>Q1 2014</t>
  </si>
  <si>
    <t>Q4 2013</t>
  </si>
  <si>
    <t>Q3 2013</t>
  </si>
  <si>
    <t>Q2 2013</t>
  </si>
  <si>
    <t>Q1 2013</t>
  </si>
  <si>
    <t>Q4 2012</t>
  </si>
  <si>
    <t>Q3 2012</t>
  </si>
  <si>
    <t>Q2 2012</t>
  </si>
  <si>
    <t>Q1 2012</t>
  </si>
  <si>
    <t>Q4 2011</t>
  </si>
  <si>
    <t>Q3 2011</t>
  </si>
  <si>
    <t>Q2 2011</t>
  </si>
  <si>
    <t>Q1 2011</t>
  </si>
  <si>
    <t>Q4 2010</t>
  </si>
  <si>
    <t>Q3 2010</t>
  </si>
  <si>
    <t>Q2 2010</t>
  </si>
  <si>
    <t>Q1 2010</t>
  </si>
  <si>
    <t>Q4 2009</t>
  </si>
  <si>
    <t>Q3 2009</t>
  </si>
  <si>
    <t>Q1 2009</t>
  </si>
  <si>
    <t>Q3 2018</t>
  </si>
  <si>
    <t>Q4 2018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</si>
  <si>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</si>
  <si>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</si>
  <si>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</si>
  <si>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</si>
  <si>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</si>
  <si>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</si>
  <si>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</si>
  <si>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</si>
  <si>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Q4 2008</t>
  </si>
  <si>
    <t>Q2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</si>
</sst>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  <numFmt numFmtId="180" formatCode="0.00_)"/>
    <numFmt numFmtId="181" formatCode="_-&quot;£&quot;* #,##0.00_-;\-&quot;£&quot;* #,##0.00_-;_-&quot;£&quot;* &quot;-&quot;??_-;_-@_-"/>
    <numFmt numFmtId="182" formatCode="#,##0.000_);\(#,##0.000\)"/>
    <numFmt numFmtId="183" formatCode="#,##0.00_)____;\(#,##0.00\)____"/>
    <numFmt numFmtId="184" formatCode="&quot;$&quot;#."/>
    <numFmt numFmtId="185" formatCode="#,##0.0_)______;\(#,##0.0\)______"/>
    <numFmt numFmtId="186" formatCode="0.0__"/>
    <numFmt numFmtId="187" formatCode="#,##0__"/>
    <numFmt numFmtId="188" formatCode="#,##0_)__;\(#,##0\)__"/>
    <numFmt numFmtId="189" formatCode="#,##0_)____;\(#,##0\)____"/>
    <numFmt numFmtId="190" formatCode="0____"/>
  </numFmts>
  <fonts count="10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u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8"/>
      <color indexed="9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7.5"/>
      <color theme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color rgb="FF006100"/>
      <name val="Arial"/>
      <family val="2"/>
      <scheme val="minor"/>
    </font>
    <font>
      <sz val="7"/>
      <color theme="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rgb="FF00AB4E"/>
      <name val="Arial"/>
      <family val="2"/>
    </font>
    <font>
      <b/>
      <sz val="9"/>
      <color indexed="16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b/>
      <sz val="11"/>
      <color theme="0"/>
      <name val="Arial"/>
      <family val="2"/>
    </font>
    <font>
      <sz val="8"/>
      <name val="Tahoma"/>
      <family val="2"/>
    </font>
    <font>
      <sz val="12"/>
      <name val="Helv"/>
      <family val="2"/>
    </font>
    <font>
      <sz val="8"/>
      <name val="BERNHARD"/>
      <family val="2"/>
    </font>
    <font>
      <sz val="10"/>
      <name val="Helv"/>
      <family val="2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b/>
      <i/>
      <sz val="9"/>
      <color indexed="16"/>
      <name val="Arial"/>
      <family val="2"/>
    </font>
    <font>
      <b/>
      <sz val="10"/>
      <color indexed="32"/>
      <name val="Arial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</font>
    <font>
      <sz val="10"/>
      <name val="Corporate Mono"/>
    </font>
    <font>
      <sz val="10"/>
      <name val="MS Sans Serif"/>
      <family val="2"/>
    </font>
    <font>
      <b/>
      <sz val="9"/>
      <color indexed="18"/>
      <name val="Arial"/>
      <family val="2"/>
    </font>
    <font>
      <u/>
      <sz val="11"/>
      <color theme="10"/>
      <name val="Arial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8.8000000000000007"/>
      <color theme="10"/>
      <name val="Calibri"/>
      <family val="2"/>
    </font>
    <font>
      <sz val="9"/>
      <color theme="1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8DCDB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F8080"/>
        <bgColor indexed="64"/>
      </patternFill>
    </fill>
    <fill>
      <patternFill patternType="solid">
        <fgColor indexed="63"/>
        <bgColor indexed="8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7F7F7F"/>
      </top>
      <bottom style="medium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02">
    <xf numFmtId="0" fontId="0" fillId="0" borderId="0"/>
    <xf numFmtId="178" fontId="5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165" fontId="13" fillId="24" borderId="1">
      <alignment horizontal="center" vertical="center"/>
    </xf>
    <xf numFmtId="0" fontId="6" fillId="25" borderId="0" applyNumberFormat="0" applyFont="0" applyAlignment="0">
      <alignment vertical="top"/>
    </xf>
    <xf numFmtId="0" fontId="7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5" fillId="26" borderId="2" applyNumberFormat="0" applyAlignment="0" applyProtection="0"/>
    <xf numFmtId="0" fontId="57" fillId="38" borderId="20" applyNumberFormat="0" applyAlignment="0" applyProtection="0"/>
    <xf numFmtId="0" fontId="15" fillId="26" borderId="2" applyNumberFormat="0" applyAlignment="0" applyProtection="0"/>
    <xf numFmtId="0" fontId="46" fillId="28" borderId="2" applyNumberFormat="0" applyAlignment="0" applyProtection="0"/>
    <xf numFmtId="0" fontId="16" fillId="29" borderId="3" applyNumberFormat="0" applyAlignment="0" applyProtection="0"/>
    <xf numFmtId="4" fontId="17" fillId="0" borderId="4" applyFont="0" applyFill="0" applyBorder="0" applyAlignment="0">
      <alignment horizontal="center" vertical="center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8" fillId="0" borderId="0">
      <protection locked="0"/>
    </xf>
    <xf numFmtId="0" fontId="19" fillId="0" borderId="0"/>
    <xf numFmtId="0" fontId="20" fillId="0" borderId="0"/>
    <xf numFmtId="3" fontId="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>
      <protection locked="0"/>
    </xf>
    <xf numFmtId="177" fontId="22" fillId="0" borderId="5" applyNumberFormat="0" applyFill="0">
      <alignment horizontal="right"/>
    </xf>
    <xf numFmtId="6" fontId="23" fillId="0" borderId="0">
      <protection locked="0"/>
    </xf>
    <xf numFmtId="166" fontId="3" fillId="0" borderId="0" applyFont="0" applyFill="0" applyBorder="0" applyAlignment="0" applyProtection="0">
      <alignment wrapText="1"/>
    </xf>
    <xf numFmtId="0" fontId="24" fillId="0" borderId="0" applyNumberFormat="0" applyFill="0" applyBorder="0" applyAlignment="0" applyProtection="0"/>
    <xf numFmtId="167" fontId="3" fillId="0" borderId="0">
      <protection locked="0"/>
    </xf>
    <xf numFmtId="0" fontId="22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38" fontId="8" fillId="30" borderId="0" applyNumberFormat="0" applyBorder="0" applyAlignment="0" applyProtection="0"/>
    <xf numFmtId="38" fontId="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0" fontId="10" fillId="0" borderId="8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8" fillId="9" borderId="2" applyNumberFormat="0" applyAlignment="0" applyProtection="0"/>
    <xf numFmtId="10" fontId="8" fillId="31" borderId="9" applyNumberFormat="0" applyBorder="0" applyAlignment="0" applyProtection="0"/>
    <xf numFmtId="10" fontId="5" fillId="31" borderId="9" applyNumberFormat="0" applyBorder="0" applyAlignment="0" applyProtection="0"/>
    <xf numFmtId="0" fontId="28" fillId="9" borderId="2" applyNumberFormat="0" applyAlignment="0" applyProtection="0"/>
    <xf numFmtId="0" fontId="28" fillId="12" borderId="2" applyNumberFormat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1" fillId="0" borderId="11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48" fillId="12" borderId="0" applyNumberFormat="0" applyBorder="0" applyAlignment="0" applyProtection="0"/>
    <xf numFmtId="37" fontId="31" fillId="0" borderId="0"/>
    <xf numFmtId="169" fontId="1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0" fillId="0" borderId="0"/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1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/>
    <xf numFmtId="0" fontId="3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" fillId="7" borderId="12" applyNumberFormat="0" applyFont="0" applyAlignment="0" applyProtection="0"/>
    <xf numFmtId="0" fontId="3" fillId="7" borderId="12" applyNumberFormat="0" applyFont="0" applyAlignment="0" applyProtection="0"/>
    <xf numFmtId="0" fontId="33" fillId="26" borderId="13" applyNumberFormat="0" applyAlignment="0" applyProtection="0"/>
    <xf numFmtId="0" fontId="33" fillId="26" borderId="13" applyNumberFormat="0" applyAlignment="0" applyProtection="0"/>
    <xf numFmtId="0" fontId="33" fillId="28" borderId="13" applyNumberFormat="0" applyAlignment="0" applyProtection="0"/>
    <xf numFmtId="10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18" fillId="0" borderId="0">
      <protection locked="0"/>
    </xf>
    <xf numFmtId="3" fontId="34" fillId="0" borderId="14" applyBorder="0">
      <alignment horizontal="right" wrapText="1"/>
    </xf>
    <xf numFmtId="4" fontId="34" fillId="0" borderId="15" applyBorder="0">
      <alignment horizontal="right" wrapText="1"/>
    </xf>
    <xf numFmtId="0" fontId="35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35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36" fillId="0" borderId="0" applyNumberFormat="0" applyFill="0" applyBorder="0">
      <alignment horizontal="left" wrapText="1"/>
    </xf>
    <xf numFmtId="0" fontId="35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35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35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2" fontId="37" fillId="34" borderId="18" applyProtection="0"/>
    <xf numFmtId="2" fontId="37" fillId="34" borderId="18" applyProtection="0"/>
    <xf numFmtId="2" fontId="38" fillId="0" borderId="0" applyFill="0" applyBorder="0" applyProtection="0"/>
    <xf numFmtId="2" fontId="38" fillId="35" borderId="18" applyProtection="0"/>
    <xf numFmtId="2" fontId="38" fillId="36" borderId="18" applyProtection="0"/>
    <xf numFmtId="2" fontId="38" fillId="37" borderId="18" applyProtection="0"/>
    <xf numFmtId="2" fontId="38" fillId="36" borderId="18" applyProtection="0">
      <alignment horizontal="center"/>
    </xf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8" fontId="3" fillId="0" borderId="19">
      <protection locked="0"/>
    </xf>
    <xf numFmtId="37" fontId="8" fillId="25" borderId="0" applyNumberFormat="0" applyBorder="0" applyAlignment="0" applyProtection="0"/>
    <xf numFmtId="37" fontId="5" fillId="25" borderId="0" applyNumberFormat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25" borderId="0" applyNumberFormat="0" applyBorder="0" applyAlignment="0" applyProtection="0"/>
    <xf numFmtId="3" fontId="40" fillId="0" borderId="8" applyProtection="0"/>
    <xf numFmtId="0" fontId="41" fillId="0" borderId="0" applyNumberFormat="0" applyFill="0" applyBorder="0" applyAlignment="0" applyProtection="0"/>
    <xf numFmtId="0" fontId="42" fillId="0" borderId="0"/>
    <xf numFmtId="0" fontId="38" fillId="39" borderId="2" applyNumberFormat="0">
      <alignment readingOrder="1"/>
      <protection locked="0"/>
    </xf>
    <xf numFmtId="4" fontId="38" fillId="40" borderId="2">
      <alignment readingOrder="1"/>
      <protection locked="0"/>
    </xf>
    <xf numFmtId="4" fontId="38" fillId="41" borderId="2">
      <alignment readingOrder="1"/>
      <protection locked="0"/>
    </xf>
    <xf numFmtId="0" fontId="38" fillId="40" borderId="2" applyNumberFormat="0">
      <alignment horizontal="center" readingOrder="1"/>
      <protection locked="0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7" fillId="38" borderId="20" applyNumberFormat="0" applyAlignment="0" applyProtection="0"/>
    <xf numFmtId="0" fontId="46" fillId="28" borderId="2" applyNumberFormat="0" applyAlignment="0" applyProtection="0"/>
    <xf numFmtId="0" fontId="46" fillId="28" borderId="2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79" fontId="6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28" fillId="12" borderId="2" applyNumberFormat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179" fontId="3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9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3" fillId="0" borderId="0"/>
    <xf numFmtId="0" fontId="3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11" fillId="0" borderId="0"/>
    <xf numFmtId="0" fontId="3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3" fillId="28" borderId="13" applyNumberFormat="0" applyAlignment="0" applyProtection="0"/>
    <xf numFmtId="0" fontId="33" fillId="28" borderId="13" applyNumberFormat="0" applyAlignment="0" applyProtection="0"/>
    <xf numFmtId="0" fontId="33" fillId="2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3" fontId="3" fillId="0" borderId="0">
      <alignment horizontal="left" vertical="top" wrapText="1"/>
    </xf>
    <xf numFmtId="3" fontId="61" fillId="0" borderId="0">
      <alignment horizontal="left" vertical="top" wrapText="1"/>
    </xf>
    <xf numFmtId="3" fontId="3" fillId="0" borderId="0">
      <alignment horizontal="left" vertical="top" wrapText="1"/>
    </xf>
    <xf numFmtId="0" fontId="70" fillId="0" borderId="0">
      <alignment horizontal="left" vertical="top"/>
    </xf>
    <xf numFmtId="0" fontId="70" fillId="0" borderId="0" applyNumberFormat="0">
      <alignment horizontal="left" vertical="center"/>
    </xf>
    <xf numFmtId="3" fontId="68" fillId="0" borderId="24">
      <alignment vertical="center"/>
    </xf>
    <xf numFmtId="0" fontId="66" fillId="46" borderId="0" applyNumberFormat="0">
      <alignment horizontal="left" vertical="center"/>
    </xf>
    <xf numFmtId="0" fontId="69" fillId="0" borderId="0" applyNumberFormat="0">
      <alignment horizontal="left" vertical="top" wrapText="1" indent="4"/>
    </xf>
    <xf numFmtId="0" fontId="69" fillId="0" borderId="0" applyNumberFormat="0">
      <alignment horizontal="left" vertical="top" wrapText="1" indent="3"/>
    </xf>
    <xf numFmtId="0" fontId="69" fillId="0" borderId="0" applyNumberFormat="0">
      <alignment horizontal="left" vertical="top" wrapText="1" indent="2"/>
    </xf>
    <xf numFmtId="0" fontId="69" fillId="0" borderId="0" applyNumberFormat="0">
      <alignment horizontal="left" vertical="top" wrapText="1" indent="1"/>
    </xf>
    <xf numFmtId="3" fontId="68" fillId="0" borderId="25">
      <alignment horizontal="left" vertical="center"/>
    </xf>
    <xf numFmtId="0" fontId="68" fillId="0" borderId="23">
      <alignment horizontal="left" wrapText="1"/>
    </xf>
    <xf numFmtId="0" fontId="68" fillId="0" borderId="0" applyNumberFormat="0">
      <alignment horizontal="left" wrapText="1"/>
    </xf>
    <xf numFmtId="0" fontId="64" fillId="47" borderId="0">
      <alignment vertical="center"/>
    </xf>
    <xf numFmtId="0" fontId="67" fillId="47" borderId="0" applyNumberFormat="0">
      <alignment horizontal="left" vertical="center"/>
    </xf>
    <xf numFmtId="0" fontId="3" fillId="40" borderId="0">
      <alignment horizontal="left" vertical="center"/>
    </xf>
    <xf numFmtId="0" fontId="71" fillId="42" borderId="0">
      <alignment horizontal="center" vertical="center"/>
    </xf>
    <xf numFmtId="0" fontId="61" fillId="0" borderId="0">
      <alignment horizontal="left" vertical="center" wrapText="1"/>
    </xf>
    <xf numFmtId="9" fontId="6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8" fillId="12" borderId="2" applyNumberFormat="0" applyAlignment="0" applyProtection="0"/>
    <xf numFmtId="0" fontId="3" fillId="0" borderId="0"/>
    <xf numFmtId="0" fontId="1" fillId="0" borderId="0"/>
    <xf numFmtId="0" fontId="1" fillId="0" borderId="0"/>
    <xf numFmtId="180" fontId="72" fillId="0" borderId="0">
      <alignment horizontal="right"/>
    </xf>
    <xf numFmtId="0" fontId="5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4" fillId="8" borderId="0" applyNumberFormat="0" applyBorder="0" applyAlignment="0" applyProtection="0"/>
    <xf numFmtId="0" fontId="46" fillId="28" borderId="2" applyNumberFormat="0" applyAlignment="0" applyProtection="0"/>
    <xf numFmtId="0" fontId="16" fillId="29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8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7" borderId="12" applyNumberFormat="0" applyFont="0" applyAlignment="0" applyProtection="0"/>
    <xf numFmtId="0" fontId="33" fillId="28" borderId="13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8" fontId="3" fillId="0" borderId="19">
      <protection locked="0"/>
    </xf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0" fontId="5" fillId="31" borderId="9" applyNumberFormat="0" applyBorder="0" applyAlignment="0" applyProtection="0"/>
    <xf numFmtId="0" fontId="3" fillId="0" borderId="0"/>
    <xf numFmtId="172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68" fontId="3" fillId="0" borderId="19">
      <protection locked="0"/>
    </xf>
    <xf numFmtId="37" fontId="5" fillId="25" borderId="0" applyNumberFormat="0" applyBorder="0" applyAlignment="0" applyProtection="0"/>
    <xf numFmtId="0" fontId="3" fillId="0" borderId="0"/>
    <xf numFmtId="183" fontId="77" fillId="0" borderId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2" fillId="0" borderId="0"/>
    <xf numFmtId="173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168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45" borderId="22" applyNumberFormat="0" applyFon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68" fontId="3" fillId="0" borderId="0">
      <protection locked="0"/>
    </xf>
    <xf numFmtId="170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170" fontId="3" fillId="0" borderId="0" applyFill="0" applyBorder="0" applyAlignment="0" applyProtection="0">
      <alignment wrapText="1"/>
    </xf>
    <xf numFmtId="168" fontId="3" fillId="0" borderId="0">
      <protection locked="0"/>
    </xf>
    <xf numFmtId="167" fontId="3" fillId="0" borderId="0">
      <protection locked="0"/>
    </xf>
    <xf numFmtId="168" fontId="3" fillId="0" borderId="0">
      <protection locked="0"/>
    </xf>
    <xf numFmtId="0" fontId="3" fillId="0" borderId="0"/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1" fontId="77" fillId="0" borderId="0">
      <alignment horizontal="center"/>
    </xf>
    <xf numFmtId="168" fontId="3" fillId="0" borderId="19">
      <protection locked="0"/>
    </xf>
    <xf numFmtId="172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19" fillId="0" borderId="0"/>
    <xf numFmtId="173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81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37" fontId="5" fillId="25" borderId="0" applyNumberFormat="0" applyBorder="0" applyAlignment="0" applyProtection="0"/>
    <xf numFmtId="17" fontId="3" fillId="0" borderId="0" applyFill="0" applyBorder="0">
      <alignment horizontal="right" wrapText="1"/>
    </xf>
    <xf numFmtId="168" fontId="3" fillId="0" borderId="0">
      <protection locked="0"/>
    </xf>
    <xf numFmtId="168" fontId="3" fillId="0" borderId="0">
      <protection locked="0"/>
    </xf>
    <xf numFmtId="0" fontId="73" fillId="0" borderId="0"/>
    <xf numFmtId="181" fontId="3" fillId="0" borderId="0" applyFont="0" applyFill="0" applyBorder="0" applyAlignment="0" applyProtection="0"/>
    <xf numFmtId="0" fontId="3" fillId="0" borderId="0"/>
    <xf numFmtId="0" fontId="3" fillId="33" borderId="0" applyNumberFormat="0" applyBorder="0">
      <alignment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center" wrapText="1"/>
    </xf>
    <xf numFmtId="170" fontId="3" fillId="0" borderId="0" applyFill="0" applyBorder="0" applyAlignment="0" applyProtection="0">
      <alignment wrapText="1"/>
    </xf>
    <xf numFmtId="43" fontId="3" fillId="0" borderId="0" applyFont="0" applyFill="0" applyBorder="0" applyAlignment="0" applyProtection="0"/>
    <xf numFmtId="2" fontId="79" fillId="0" borderId="0" applyNumberFormat="0" applyFill="0" applyBorder="0" applyAlignment="0">
      <protection locked="0"/>
    </xf>
    <xf numFmtId="0" fontId="3" fillId="0" borderId="0"/>
    <xf numFmtId="0" fontId="3" fillId="48" borderId="26" applyNumberFormat="0">
      <alignment wrapText="1"/>
    </xf>
    <xf numFmtId="170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168" fontId="3" fillId="0" borderId="0">
      <protection locked="0"/>
    </xf>
    <xf numFmtId="168" fontId="3" fillId="0" borderId="0">
      <protection locked="0"/>
    </xf>
    <xf numFmtId="0" fontId="6" fillId="32" borderId="16" applyNumberFormat="0" applyProtection="0">
      <alignment horizontal="center" wrapText="1"/>
    </xf>
    <xf numFmtId="168" fontId="3" fillId="0" borderId="0">
      <protection locked="0"/>
    </xf>
    <xf numFmtId="168" fontId="3" fillId="0" borderId="0">
      <protection locked="0"/>
    </xf>
    <xf numFmtId="44" fontId="3" fillId="0" borderId="0" applyFont="0" applyFill="0" applyBorder="0" applyAlignment="0" applyProtection="0"/>
    <xf numFmtId="177" fontId="84" fillId="0" borderId="5" applyNumberFormat="0" applyFill="0">
      <alignment horizontal="right"/>
    </xf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74" fontId="87" fillId="0" borderId="0">
      <protection locked="0"/>
    </xf>
    <xf numFmtId="168" fontId="3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0" fontId="5" fillId="31" borderId="9" applyNumberFormat="0" applyBorder="0" applyAlignment="0" applyProtection="0"/>
    <xf numFmtId="8" fontId="92" fillId="0" borderId="0" applyFont="0" applyFill="0" applyBorder="0" applyAlignment="0" applyProtection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168" fontId="3" fillId="0" borderId="0">
      <protection locked="0"/>
    </xf>
    <xf numFmtId="0" fontId="3" fillId="0" borderId="0"/>
    <xf numFmtId="166" fontId="3" fillId="0" borderId="0" applyFont="0" applyFill="0" applyBorder="0" applyAlignment="0" applyProtection="0">
      <alignment wrapText="1"/>
    </xf>
    <xf numFmtId="17" fontId="3" fillId="0" borderId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17" fontId="3" fillId="0" borderId="0" applyFill="0" applyBorder="0">
      <alignment horizontal="right" wrapText="1"/>
    </xf>
    <xf numFmtId="166" fontId="3" fillId="0" borderId="0" applyFont="0" applyFill="0" applyBorder="0" applyAlignment="0" applyProtection="0">
      <alignment wrapText="1"/>
    </xf>
    <xf numFmtId="0" fontId="3" fillId="0" borderId="0"/>
    <xf numFmtId="0" fontId="80" fillId="44" borderId="21" applyNumberFormat="0" applyAlignment="0" applyProtection="0"/>
    <xf numFmtId="166" fontId="3" fillId="0" borderId="0" applyFont="0" applyFill="0" applyBorder="0" applyAlignment="0" applyProtection="0">
      <alignment wrapText="1"/>
    </xf>
    <xf numFmtId="184" fontId="18" fillId="0" borderId="0">
      <protection locked="0"/>
    </xf>
    <xf numFmtId="174" fontId="85" fillId="0" borderId="0">
      <protection locked="0"/>
    </xf>
    <xf numFmtId="174" fontId="86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38" fontId="5" fillId="30" borderId="0" applyNumberFormat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>
      <protection locked="0"/>
    </xf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0" borderId="0"/>
    <xf numFmtId="0" fontId="20" fillId="0" borderId="0"/>
    <xf numFmtId="173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4" fontId="18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0" fontId="22" fillId="0" borderId="0"/>
    <xf numFmtId="0" fontId="65" fillId="43" borderId="0" applyNumberFormat="0" applyBorder="0" applyAlignment="0" applyProtection="0"/>
    <xf numFmtId="38" fontId="5" fillId="30" borderId="0" applyNumberFormat="0" applyBorder="0" applyAlignment="0" applyProtection="0"/>
    <xf numFmtId="38" fontId="5" fillId="30" borderId="0" applyNumberFormat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80" fontId="72" fillId="0" borderId="0">
      <alignment horizontal="right"/>
    </xf>
    <xf numFmtId="40" fontId="89" fillId="0" borderId="0">
      <protection locked="0"/>
    </xf>
    <xf numFmtId="10" fontId="5" fillId="31" borderId="9" applyNumberFormat="0" applyBorder="0" applyAlignment="0" applyProtection="0"/>
    <xf numFmtId="40" fontId="91" fillId="0" borderId="0">
      <alignment horizontal="right"/>
    </xf>
    <xf numFmtId="4" fontId="92" fillId="0" borderId="0" applyFont="0" applyFill="0" applyBorder="0" applyAlignment="0" applyProtection="0"/>
    <xf numFmtId="185" fontId="93" fillId="0" borderId="0">
      <alignment horizontal="right"/>
    </xf>
    <xf numFmtId="186" fontId="93" fillId="0" borderId="0">
      <alignment horizontal="right"/>
    </xf>
    <xf numFmtId="187" fontId="93" fillId="0" borderId="0">
      <alignment horizontal="right"/>
    </xf>
    <xf numFmtId="188" fontId="9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9" fontId="77" fillId="0" borderId="0"/>
    <xf numFmtId="4" fontId="73" fillId="0" borderId="0"/>
    <xf numFmtId="0" fontId="94" fillId="0" borderId="0">
      <alignment textRotation="90"/>
    </xf>
    <xf numFmtId="0" fontId="6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6" fillId="32" borderId="16" applyNumberFormat="0" applyProtection="0">
      <alignment horizontal="center" wrapText="1"/>
    </xf>
    <xf numFmtId="0" fontId="6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6" fillId="32" borderId="17" applyNumberFormat="0" applyAlignment="0" applyProtection="0">
      <alignment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0" fontId="3" fillId="48" borderId="26" applyNumberFormat="0">
      <alignment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0" fontId="36" fillId="0" borderId="0" applyNumberFormat="0" applyFill="0" applyBorder="0">
      <alignment horizontal="left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9" fontId="3" fillId="0" borderId="0" applyFont="0" applyFill="0" applyBorder="0" applyAlignment="0" applyProtection="0"/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37" fontId="5" fillId="25" borderId="0" applyNumberFormat="0" applyBorder="0" applyAlignment="0" applyProtection="0"/>
    <xf numFmtId="0" fontId="15" fillId="26" borderId="2" applyNumberFormat="0" applyAlignment="0" applyProtection="0"/>
    <xf numFmtId="0" fontId="11" fillId="0" borderId="0"/>
    <xf numFmtId="0" fontId="3" fillId="0" borderId="0"/>
    <xf numFmtId="170" fontId="3" fillId="0" borderId="0" applyFill="0" applyBorder="0" applyAlignment="0" applyProtection="0">
      <alignment wrapText="1"/>
    </xf>
    <xf numFmtId="168" fontId="3" fillId="0" borderId="0">
      <protection locked="0"/>
    </xf>
    <xf numFmtId="10" fontId="5" fillId="31" borderId="9" applyNumberFormat="0" applyBorder="0" applyAlignment="0" applyProtection="0"/>
    <xf numFmtId="0" fontId="3" fillId="0" borderId="0"/>
    <xf numFmtId="10" fontId="3" fillId="0" borderId="0" applyFont="0" applyFill="0" applyBorder="0" applyAlignment="0" applyProtection="0"/>
    <xf numFmtId="17" fontId="3" fillId="0" borderId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/>
    <xf numFmtId="0" fontId="84" fillId="0" borderId="0"/>
    <xf numFmtId="10" fontId="5" fillId="31" borderId="9" applyNumberFormat="0" applyBorder="0" applyAlignment="0" applyProtection="0"/>
    <xf numFmtId="0" fontId="3" fillId="0" borderId="0"/>
    <xf numFmtId="0" fontId="6" fillId="0" borderId="0" applyNumberFormat="0" applyFill="0" applyBorder="0">
      <alignment horizontal="center" wrapText="1"/>
    </xf>
    <xf numFmtId="180" fontId="78" fillId="0" borderId="0"/>
    <xf numFmtId="166" fontId="3" fillId="0" borderId="0" applyFont="0" applyFill="0" applyBorder="0" applyAlignment="0" applyProtection="0">
      <alignment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168" fontId="3" fillId="0" borderId="19">
      <protection locked="0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190" fontId="77" fillId="0" borderId="0"/>
    <xf numFmtId="168" fontId="3" fillId="0" borderId="19">
      <protection locked="0"/>
    </xf>
    <xf numFmtId="4" fontId="95" fillId="0" borderId="0">
      <protection locked="0"/>
    </xf>
    <xf numFmtId="168" fontId="3" fillId="0" borderId="19">
      <protection locked="0"/>
    </xf>
    <xf numFmtId="0" fontId="26" fillId="0" borderId="0" applyNumberFormat="0" applyFill="0" applyBorder="0" applyAlignment="0" applyProtection="0"/>
    <xf numFmtId="168" fontId="3" fillId="0" borderId="19">
      <protection locked="0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" fontId="75" fillId="0" borderId="0">
      <alignment horizontal="right"/>
    </xf>
    <xf numFmtId="40" fontId="90" fillId="0" borderId="0">
      <alignment horizontal="right"/>
    </xf>
    <xf numFmtId="39" fontId="93" fillId="0" borderId="0">
      <alignment horizontal="center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40" fontId="3" fillId="0" borderId="0">
      <alignment horizontal="left"/>
      <protection locked="0"/>
    </xf>
    <xf numFmtId="168" fontId="3" fillId="0" borderId="19">
      <protection locked="0"/>
    </xf>
    <xf numFmtId="1" fontId="76" fillId="0" borderId="0">
      <alignment horizontal="centerContinuous"/>
    </xf>
    <xf numFmtId="9" fontId="74" fillId="0" borderId="0" applyFont="0" applyFill="0" applyBorder="0" applyAlignment="0" applyProtection="0"/>
    <xf numFmtId="170" fontId="3" fillId="0" borderId="0" applyFill="0" applyBorder="0" applyAlignment="0" applyProtection="0">
      <alignment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/>
    <xf numFmtId="0" fontId="6" fillId="32" borderId="17" applyNumberFormat="0" applyAlignment="0" applyProtection="0">
      <alignment wrapText="1"/>
    </xf>
    <xf numFmtId="17" fontId="3" fillId="0" borderId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40" fontId="94" fillId="0" borderId="0" applyFont="0" applyFill="0" applyBorder="0" applyAlignment="0" applyProtection="0"/>
    <xf numFmtId="168" fontId="3" fillId="0" borderId="0">
      <protection locked="0"/>
    </xf>
    <xf numFmtId="0" fontId="3" fillId="0" borderId="0"/>
    <xf numFmtId="171" fontId="3" fillId="0" borderId="0" applyFill="0" applyBorder="0" applyAlignment="0" applyProtection="0">
      <alignment wrapText="1"/>
    </xf>
    <xf numFmtId="168" fontId="3" fillId="0" borderId="0">
      <protection locked="0"/>
    </xf>
    <xf numFmtId="0" fontId="3" fillId="45" borderId="22" applyNumberFormat="0" applyFont="0" applyAlignment="0" applyProtection="0"/>
    <xf numFmtId="0" fontId="6" fillId="0" borderId="0" applyNumberFormat="0" applyFill="0" applyBorder="0">
      <alignment horizontal="center" wrapText="1"/>
    </xf>
    <xf numFmtId="181" fontId="3" fillId="0" borderId="0" applyFont="0" applyFill="0" applyBorder="0" applyAlignment="0" applyProtection="0"/>
    <xf numFmtId="168" fontId="3" fillId="0" borderId="0">
      <protection locked="0"/>
    </xf>
    <xf numFmtId="0" fontId="3" fillId="0" borderId="0"/>
    <xf numFmtId="171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168" fontId="3" fillId="0" borderId="0">
      <protection locked="0"/>
    </xf>
    <xf numFmtId="17" fontId="3" fillId="0" borderId="0" applyFill="0" applyBorder="0">
      <alignment horizontal="right" wrapText="1"/>
    </xf>
    <xf numFmtId="0" fontId="3" fillId="0" borderId="0"/>
    <xf numFmtId="38" fontId="5" fillId="30" borderId="0" applyNumberFormat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167" fontId="3" fillId="0" borderId="0">
      <protection locked="0"/>
    </xf>
    <xf numFmtId="38" fontId="5" fillId="30" borderId="0" applyNumberFormat="0" applyBorder="0" applyAlignment="0" applyProtection="0"/>
    <xf numFmtId="0" fontId="3" fillId="33" borderId="0" applyNumberFormat="0" applyBorder="0">
      <alignment wrapText="1"/>
    </xf>
    <xf numFmtId="0" fontId="96" fillId="0" borderId="0" applyNumberForma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>
      <protection locked="0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171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37" fontId="5" fillId="25" borderId="0" applyNumberFormat="0" applyBorder="0" applyAlignment="0" applyProtection="0"/>
    <xf numFmtId="37" fontId="5" fillId="25" borderId="0" applyNumberFormat="0" applyBorder="0" applyAlignment="0" applyProtection="0"/>
    <xf numFmtId="0" fontId="97" fillId="0" borderId="27" applyNumberFormat="0" applyFill="0" applyAlignment="0" applyProtection="0"/>
    <xf numFmtId="0" fontId="3" fillId="0" borderId="0"/>
    <xf numFmtId="0" fontId="3" fillId="0" borderId="0"/>
    <xf numFmtId="0" fontId="3" fillId="48" borderId="0" applyNumberFormat="0" applyBorder="0">
      <alignment wrapText="1"/>
    </xf>
    <xf numFmtId="174" fontId="18" fillId="0" borderId="0">
      <protection locked="0"/>
    </xf>
    <xf numFmtId="182" fontId="75" fillId="0" borderId="0"/>
    <xf numFmtId="0" fontId="3" fillId="0" borderId="0" applyNumberFormat="0" applyFill="0" applyBorder="0" applyProtection="0">
      <alignment horizontal="right" wrapText="1"/>
    </xf>
    <xf numFmtId="10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74" fontId="18" fillId="0" borderId="0">
      <protection locked="0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" fontId="3" fillId="0" borderId="0" applyFill="0" applyBorder="0">
      <alignment horizontal="right" wrapText="1"/>
    </xf>
    <xf numFmtId="0" fontId="6" fillId="0" borderId="0" applyNumberFormat="0" applyFill="0" applyBorder="0">
      <alignment horizontal="center" wrapText="1"/>
    </xf>
    <xf numFmtId="171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0" fontId="5" fillId="31" borderId="9" applyNumberFormat="0" applyBorder="0" applyAlignment="0" applyProtection="0"/>
    <xf numFmtId="168" fontId="3" fillId="0" borderId="0">
      <protection locked="0"/>
    </xf>
    <xf numFmtId="0" fontId="74" fillId="0" borderId="0"/>
    <xf numFmtId="168" fontId="3" fillId="0" borderId="0">
      <protection locked="0"/>
    </xf>
    <xf numFmtId="180" fontId="72" fillId="0" borderId="0"/>
    <xf numFmtId="0" fontId="3" fillId="0" borderId="0" applyNumberFormat="0" applyFill="0" applyBorder="0">
      <alignment horizontal="right" wrapText="1"/>
    </xf>
    <xf numFmtId="174" fontId="86" fillId="0" borderId="0">
      <protection locked="0"/>
    </xf>
    <xf numFmtId="38" fontId="5" fillId="30" borderId="0" applyNumberFormat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168" fontId="3" fillId="0" borderId="0">
      <protection locked="0"/>
    </xf>
    <xf numFmtId="0" fontId="3" fillId="33" borderId="0" applyNumberFormat="0" applyBorder="0">
      <alignment horizontal="center" wrapText="1"/>
    </xf>
    <xf numFmtId="0" fontId="3" fillId="33" borderId="0" applyNumberFormat="0" applyBorder="0">
      <alignment wrapText="1"/>
    </xf>
    <xf numFmtId="0" fontId="3" fillId="33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171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0" fontId="6" fillId="0" borderId="0" applyNumberFormat="0" applyFill="0" applyBorder="0">
      <alignment horizontal="center" wrapText="1"/>
    </xf>
    <xf numFmtId="37" fontId="5" fillId="25" borderId="0" applyNumberFormat="0" applyBorder="0" applyAlignment="0" applyProtection="0"/>
    <xf numFmtId="0" fontId="98" fillId="0" borderId="28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170" fontId="3" fillId="0" borderId="0" applyFill="0" applyBorder="0" applyAlignment="0" applyProtection="0">
      <alignment wrapText="1"/>
    </xf>
    <xf numFmtId="0" fontId="3" fillId="48" borderId="0" applyNumberFormat="0" applyBorder="0">
      <alignment wrapText="1"/>
    </xf>
    <xf numFmtId="8" fontId="3" fillId="0" borderId="0" applyFill="0" applyBorder="0" applyAlignment="0" applyProtection="0">
      <alignment wrapText="1"/>
    </xf>
    <xf numFmtId="181" fontId="3" fillId="0" borderId="0" applyFont="0" applyFill="0" applyBorder="0" applyAlignment="0" applyProtection="0"/>
    <xf numFmtId="167" fontId="3" fillId="0" borderId="0">
      <protection locked="0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/>
    <xf numFmtId="17" fontId="3" fillId="0" borderId="0" applyFill="0" applyBorder="0">
      <alignment horizontal="right" wrapText="1"/>
    </xf>
    <xf numFmtId="42" fontId="3" fillId="0" borderId="0" applyFont="0" applyFill="0" applyBorder="0" applyAlignment="0" applyProtection="0"/>
    <xf numFmtId="0" fontId="6" fillId="0" borderId="0" applyNumberFormat="0" applyFill="0" applyBorder="0">
      <alignment horizontal="center" wrapText="1"/>
    </xf>
    <xf numFmtId="4" fontId="88" fillId="0" borderId="0">
      <protection locked="0"/>
    </xf>
    <xf numFmtId="0" fontId="3" fillId="0" borderId="0" applyNumberFormat="0" applyFill="0" applyBorder="0" applyProtection="0">
      <alignment horizontal="right" wrapText="1"/>
    </xf>
    <xf numFmtId="168" fontId="3" fillId="0" borderId="19">
      <protection locked="0"/>
    </xf>
    <xf numFmtId="0" fontId="3" fillId="0" borderId="0"/>
    <xf numFmtId="166" fontId="3" fillId="0" borderId="0" applyFont="0" applyFill="0" applyBorder="0" applyAlignment="0" applyProtection="0">
      <alignment wrapText="1"/>
    </xf>
    <xf numFmtId="1" fontId="75" fillId="0" borderId="0" applyFill="0">
      <alignment horizontal="center"/>
    </xf>
    <xf numFmtId="166" fontId="3" fillId="0" borderId="0" applyFont="0" applyFill="0" applyBorder="0" applyAlignment="0" applyProtection="0">
      <alignment wrapText="1"/>
    </xf>
    <xf numFmtId="0" fontId="99" fillId="0" borderId="0" applyNumberFormat="0" applyFill="0" applyBorder="0" applyAlignment="0" applyProtection="0">
      <alignment vertical="top"/>
      <protection locked="0"/>
    </xf>
    <xf numFmtId="0" fontId="74" fillId="0" borderId="0"/>
    <xf numFmtId="9" fontId="100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4" fillId="0" borderId="0" xfId="0" applyFont="1"/>
    <xf numFmtId="0" fontId="45" fillId="0" borderId="0" xfId="0" applyFont="1"/>
    <xf numFmtId="0" fontId="45" fillId="0" borderId="0" xfId="0" applyFont="1" applyAlignment="1"/>
    <xf numFmtId="1" fontId="7" fillId="0" borderId="0" xfId="0" applyNumberFormat="1" applyFont="1" applyFill="1" applyAlignment="1">
      <alignment horizontal="center"/>
    </xf>
    <xf numFmtId="1" fontId="61" fillId="0" borderId="0" xfId="191" applyNumberFormat="1" applyFont="1" applyFill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6" fillId="30" borderId="0" xfId="0" applyFont="1" applyFill="1" applyBorder="1"/>
    <xf numFmtId="1" fontId="43" fillId="38" borderId="0" xfId="0" applyNumberFormat="1" applyFont="1" applyFill="1" applyBorder="1" applyAlignment="1">
      <alignment horizontal="center" wrapText="1"/>
    </xf>
    <xf numFmtId="2" fontId="43" fillId="38" borderId="0" xfId="0" applyNumberFormat="1" applyFont="1" applyFill="1" applyBorder="1" applyAlignment="1">
      <alignment horizontal="center" wrapText="1"/>
    </xf>
    <xf numFmtId="2" fontId="43" fillId="38" borderId="0" xfId="0" applyNumberFormat="1" applyFont="1" applyFill="1" applyAlignment="1">
      <alignment horizontal="center"/>
    </xf>
    <xf numFmtId="0" fontId="6" fillId="30" borderId="0" xfId="0" applyFont="1" applyFill="1" applyBorder="1" applyAlignment="1">
      <alignment horizontal="center"/>
    </xf>
    <xf numFmtId="1" fontId="3" fillId="0" borderId="0" xfId="167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0" fontId="3" fillId="0" borderId="0" xfId="0" applyFont="1"/>
    <xf numFmtId="1" fontId="0" fillId="0" borderId="0" xfId="687" applyNumberFormat="1" applyFont="1"/>
    <xf numFmtId="0" fontId="63" fillId="0" borderId="0" xfId="0" applyFont="1" applyAlignment="1">
      <alignment horizontal="left" vertical="center"/>
    </xf>
    <xf numFmtId="1" fontId="61" fillId="0" borderId="0" xfId="687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1" fontId="3" fillId="0" borderId="0" xfId="167" applyNumberFormat="1" applyFill="1"/>
    <xf numFmtId="1" fontId="3" fillId="0" borderId="0" xfId="167" applyNumberFormat="1" applyFont="1" applyFill="1" applyAlignment="1">
      <alignment horizontal="center"/>
    </xf>
    <xf numFmtId="0" fontId="56" fillId="27" borderId="0" xfId="0" applyFont="1" applyFill="1" applyBorder="1" applyAlignment="1"/>
    <xf numFmtId="1" fontId="61" fillId="0" borderId="0" xfId="762" applyNumberFormat="1" applyFont="1" applyFill="1" applyBorder="1" applyAlignment="1" applyProtection="1">
      <alignment horizontal="center"/>
      <protection hidden="1"/>
    </xf>
  </cellXfs>
  <cellStyles count="1602">
    <cellStyle name="_SeriesAttributes" xfId="306" xr:uid="{00000000-0005-0000-0000-000000000000}"/>
    <cellStyle name="_SeriesData" xfId="307" xr:uid="{00000000-0005-0000-0000-000001000000}"/>
    <cellStyle name="_SeriesDataForecast" xfId="308" xr:uid="{00000000-0005-0000-0000-000002000000}"/>
    <cellStyle name="_SeriesDataNA" xfId="309" xr:uid="{00000000-0005-0000-0000-000003000000}"/>
    <cellStyle name="=C:\WINNT\SYSTEM32\COMMAND.COM" xfId="1" xr:uid="{00000000-0005-0000-0000-000004000000}"/>
    <cellStyle name="1decimal" xfId="1434" xr:uid="{00000000-0005-0000-0000-000005000000}"/>
    <cellStyle name="20% - Accent1" xfId="2" builtinId="30" customBuiltin="1"/>
    <cellStyle name="20% - Accent1 2" xfId="3" xr:uid="{00000000-0005-0000-0000-000007000000}"/>
    <cellStyle name="20% - Accent1 2 2" xfId="310" xr:uid="{00000000-0005-0000-0000-000008000000}"/>
    <cellStyle name="20% - Accent1 3" xfId="4" xr:uid="{00000000-0005-0000-0000-000009000000}"/>
    <cellStyle name="20% - Accent1 3 2" xfId="311" xr:uid="{00000000-0005-0000-0000-00000A000000}"/>
    <cellStyle name="20% - Accent1 4" xfId="312" xr:uid="{00000000-0005-0000-0000-00000B000000}"/>
    <cellStyle name="20% - Accent1 5" xfId="313" xr:uid="{00000000-0005-0000-0000-00000C000000}"/>
    <cellStyle name="20% - Accent1 6" xfId="994" xr:uid="{00000000-0005-0000-0000-00000D000000}"/>
    <cellStyle name="20% - Accent2" xfId="5" builtinId="34" customBuiltin="1"/>
    <cellStyle name="20% - Accent2 2" xfId="6" xr:uid="{00000000-0005-0000-0000-00000F000000}"/>
    <cellStyle name="20% - Accent2 2 2" xfId="314" xr:uid="{00000000-0005-0000-0000-000010000000}"/>
    <cellStyle name="20% - Accent2 3" xfId="7" xr:uid="{00000000-0005-0000-0000-000011000000}"/>
    <cellStyle name="20% - Accent2 3 2" xfId="315" xr:uid="{00000000-0005-0000-0000-000012000000}"/>
    <cellStyle name="20% - Accent2 4" xfId="316" xr:uid="{00000000-0005-0000-0000-000013000000}"/>
    <cellStyle name="20% - Accent2 5" xfId="317" xr:uid="{00000000-0005-0000-0000-000014000000}"/>
    <cellStyle name="20% - Accent2 6" xfId="995" xr:uid="{00000000-0005-0000-0000-000015000000}"/>
    <cellStyle name="20% - Accent3" xfId="8" builtinId="38" customBuiltin="1"/>
    <cellStyle name="20% - Accent3 2" xfId="9" xr:uid="{00000000-0005-0000-0000-000017000000}"/>
    <cellStyle name="20% - Accent3 2 2" xfId="318" xr:uid="{00000000-0005-0000-0000-000018000000}"/>
    <cellStyle name="20% - Accent3 3" xfId="10" xr:uid="{00000000-0005-0000-0000-000019000000}"/>
    <cellStyle name="20% - Accent3 3 2" xfId="319" xr:uid="{00000000-0005-0000-0000-00001A000000}"/>
    <cellStyle name="20% - Accent3 4" xfId="320" xr:uid="{00000000-0005-0000-0000-00001B000000}"/>
    <cellStyle name="20% - Accent3 5" xfId="321" xr:uid="{00000000-0005-0000-0000-00001C000000}"/>
    <cellStyle name="20% - Accent3 6" xfId="996" xr:uid="{00000000-0005-0000-0000-00001D000000}"/>
    <cellStyle name="20% - Accent4" xfId="11" builtinId="42" customBuiltin="1"/>
    <cellStyle name="20% - Accent4 2" xfId="12" xr:uid="{00000000-0005-0000-0000-00001F000000}"/>
    <cellStyle name="20% - Accent4 2 2" xfId="322" xr:uid="{00000000-0005-0000-0000-000020000000}"/>
    <cellStyle name="20% - Accent4 3" xfId="13" xr:uid="{00000000-0005-0000-0000-000021000000}"/>
    <cellStyle name="20% - Accent4 3 2" xfId="323" xr:uid="{00000000-0005-0000-0000-000022000000}"/>
    <cellStyle name="20% - Accent4 4" xfId="324" xr:uid="{00000000-0005-0000-0000-000023000000}"/>
    <cellStyle name="20% - Accent4 5" xfId="325" xr:uid="{00000000-0005-0000-0000-000024000000}"/>
    <cellStyle name="20% - Accent4 6" xfId="997" xr:uid="{00000000-0005-0000-0000-000025000000}"/>
    <cellStyle name="20% - Accent5" xfId="14" builtinId="46" customBuiltin="1"/>
    <cellStyle name="20% - Accent5 2" xfId="326" xr:uid="{00000000-0005-0000-0000-000027000000}"/>
    <cellStyle name="20% - Accent5 2 2" xfId="327" xr:uid="{00000000-0005-0000-0000-000028000000}"/>
    <cellStyle name="20% - Accent5 3" xfId="328" xr:uid="{00000000-0005-0000-0000-000029000000}"/>
    <cellStyle name="20% - Accent5 3 2" xfId="329" xr:uid="{00000000-0005-0000-0000-00002A000000}"/>
    <cellStyle name="20% - Accent5 4" xfId="330" xr:uid="{00000000-0005-0000-0000-00002B000000}"/>
    <cellStyle name="20% - Accent5 5" xfId="998" xr:uid="{00000000-0005-0000-0000-00002C000000}"/>
    <cellStyle name="20% - Accent6" xfId="15" builtinId="50" customBuiltin="1"/>
    <cellStyle name="20% - Accent6 2" xfId="16" xr:uid="{00000000-0005-0000-0000-00002E000000}"/>
    <cellStyle name="20% - Accent6 2 2" xfId="331" xr:uid="{00000000-0005-0000-0000-00002F000000}"/>
    <cellStyle name="20% - Accent6 3" xfId="17" xr:uid="{00000000-0005-0000-0000-000030000000}"/>
    <cellStyle name="20% - Accent6 3 2" xfId="332" xr:uid="{00000000-0005-0000-0000-000031000000}"/>
    <cellStyle name="20% - Accent6 4" xfId="333" xr:uid="{00000000-0005-0000-0000-000032000000}"/>
    <cellStyle name="20% - Accent6 5" xfId="334" xr:uid="{00000000-0005-0000-0000-000033000000}"/>
    <cellStyle name="20% - Accent6 6" xfId="999" xr:uid="{00000000-0005-0000-0000-000034000000}"/>
    <cellStyle name="2dec" xfId="1169" xr:uid="{00000000-0005-0000-0000-000035000000}"/>
    <cellStyle name="40% - Accent1" xfId="18" builtinId="31" customBuiltin="1"/>
    <cellStyle name="40% - Accent1 2" xfId="19" xr:uid="{00000000-0005-0000-0000-000037000000}"/>
    <cellStyle name="40% - Accent1 2 2" xfId="335" xr:uid="{00000000-0005-0000-0000-000038000000}"/>
    <cellStyle name="40% - Accent1 3" xfId="20" xr:uid="{00000000-0005-0000-0000-000039000000}"/>
    <cellStyle name="40% - Accent1 3 2" xfId="336" xr:uid="{00000000-0005-0000-0000-00003A000000}"/>
    <cellStyle name="40% - Accent1 4" xfId="337" xr:uid="{00000000-0005-0000-0000-00003B000000}"/>
    <cellStyle name="40% - Accent1 5" xfId="338" xr:uid="{00000000-0005-0000-0000-00003C000000}"/>
    <cellStyle name="40% - Accent1 6" xfId="1000" xr:uid="{00000000-0005-0000-0000-00003D000000}"/>
    <cellStyle name="40% - Accent2" xfId="21" builtinId="35" customBuiltin="1"/>
    <cellStyle name="40% - Accent2 2" xfId="339" xr:uid="{00000000-0005-0000-0000-00003F000000}"/>
    <cellStyle name="40% - Accent2 2 2" xfId="340" xr:uid="{00000000-0005-0000-0000-000040000000}"/>
    <cellStyle name="40% - Accent2 3" xfId="341" xr:uid="{00000000-0005-0000-0000-000041000000}"/>
    <cellStyle name="40% - Accent2 3 2" xfId="342" xr:uid="{00000000-0005-0000-0000-000042000000}"/>
    <cellStyle name="40% - Accent2 4" xfId="343" xr:uid="{00000000-0005-0000-0000-000043000000}"/>
    <cellStyle name="40% - Accent2 5" xfId="1001" xr:uid="{00000000-0005-0000-0000-000044000000}"/>
    <cellStyle name="40% - Accent3" xfId="22" builtinId="39" customBuiltin="1"/>
    <cellStyle name="40% - Accent3 2" xfId="23" xr:uid="{00000000-0005-0000-0000-000046000000}"/>
    <cellStyle name="40% - Accent3 2 2" xfId="344" xr:uid="{00000000-0005-0000-0000-000047000000}"/>
    <cellStyle name="40% - Accent3 3" xfId="24" xr:uid="{00000000-0005-0000-0000-000048000000}"/>
    <cellStyle name="40% - Accent3 3 2" xfId="345" xr:uid="{00000000-0005-0000-0000-000049000000}"/>
    <cellStyle name="40% - Accent3 4" xfId="346" xr:uid="{00000000-0005-0000-0000-00004A000000}"/>
    <cellStyle name="40% - Accent3 5" xfId="347" xr:uid="{00000000-0005-0000-0000-00004B000000}"/>
    <cellStyle name="40% - Accent3 6" xfId="1002" xr:uid="{00000000-0005-0000-0000-00004C000000}"/>
    <cellStyle name="40% - Accent4" xfId="25" builtinId="43" customBuiltin="1"/>
    <cellStyle name="40% - Accent4 2" xfId="26" xr:uid="{00000000-0005-0000-0000-00004E000000}"/>
    <cellStyle name="40% - Accent4 2 2" xfId="348" xr:uid="{00000000-0005-0000-0000-00004F000000}"/>
    <cellStyle name="40% - Accent4 3" xfId="27" xr:uid="{00000000-0005-0000-0000-000050000000}"/>
    <cellStyle name="40% - Accent4 3 2" xfId="349" xr:uid="{00000000-0005-0000-0000-000051000000}"/>
    <cellStyle name="40% - Accent4 4" xfId="350" xr:uid="{00000000-0005-0000-0000-000052000000}"/>
    <cellStyle name="40% - Accent4 5" xfId="351" xr:uid="{00000000-0005-0000-0000-000053000000}"/>
    <cellStyle name="40% - Accent4 6" xfId="1003" xr:uid="{00000000-0005-0000-0000-000054000000}"/>
    <cellStyle name="40% - Accent5" xfId="28" builtinId="47" customBuiltin="1"/>
    <cellStyle name="40% - Accent5 2" xfId="29" xr:uid="{00000000-0005-0000-0000-000056000000}"/>
    <cellStyle name="40% - Accent5 2 2" xfId="352" xr:uid="{00000000-0005-0000-0000-000057000000}"/>
    <cellStyle name="40% - Accent5 3" xfId="30" xr:uid="{00000000-0005-0000-0000-000058000000}"/>
    <cellStyle name="40% - Accent5 3 2" xfId="353" xr:uid="{00000000-0005-0000-0000-000059000000}"/>
    <cellStyle name="40% - Accent5 4" xfId="354" xr:uid="{00000000-0005-0000-0000-00005A000000}"/>
    <cellStyle name="40% - Accent5 5" xfId="355" xr:uid="{00000000-0005-0000-0000-00005B000000}"/>
    <cellStyle name="40% - Accent5 6" xfId="1004" xr:uid="{00000000-0005-0000-0000-00005C000000}"/>
    <cellStyle name="40% - Accent6" xfId="31" builtinId="51" customBuiltin="1"/>
    <cellStyle name="40% - Accent6 2" xfId="32" xr:uid="{00000000-0005-0000-0000-00005E000000}"/>
    <cellStyle name="40% - Accent6 2 2" xfId="356" xr:uid="{00000000-0005-0000-0000-00005F000000}"/>
    <cellStyle name="40% - Accent6 3" xfId="33" xr:uid="{00000000-0005-0000-0000-000060000000}"/>
    <cellStyle name="40% - Accent6 3 2" xfId="357" xr:uid="{00000000-0005-0000-0000-000061000000}"/>
    <cellStyle name="40% - Accent6 4" xfId="358" xr:uid="{00000000-0005-0000-0000-000062000000}"/>
    <cellStyle name="40% - Accent6 5" xfId="359" xr:uid="{00000000-0005-0000-0000-000063000000}"/>
    <cellStyle name="40% - Accent6 6" xfId="1005" xr:uid="{00000000-0005-0000-0000-000064000000}"/>
    <cellStyle name="60% - Accent1" xfId="34" builtinId="32" customBuiltin="1"/>
    <cellStyle name="60% - Accent1 2" xfId="35" xr:uid="{00000000-0005-0000-0000-000066000000}"/>
    <cellStyle name="60% - Accent1 3" xfId="36" xr:uid="{00000000-0005-0000-0000-000067000000}"/>
    <cellStyle name="60% - Accent1 3 2" xfId="360" xr:uid="{00000000-0005-0000-0000-000068000000}"/>
    <cellStyle name="60% - Accent1 4" xfId="361" xr:uid="{00000000-0005-0000-0000-000069000000}"/>
    <cellStyle name="60% - Accent1 5" xfId="362" xr:uid="{00000000-0005-0000-0000-00006A000000}"/>
    <cellStyle name="60% - Accent1 6" xfId="1006" xr:uid="{00000000-0005-0000-0000-00006B000000}"/>
    <cellStyle name="60% - Accent2" xfId="37" builtinId="36" customBuiltin="1"/>
    <cellStyle name="60% - Accent2 2" xfId="38" xr:uid="{00000000-0005-0000-0000-00006D000000}"/>
    <cellStyle name="60% - Accent2 3" xfId="39" xr:uid="{00000000-0005-0000-0000-00006E000000}"/>
    <cellStyle name="60% - Accent2 3 2" xfId="363" xr:uid="{00000000-0005-0000-0000-00006F000000}"/>
    <cellStyle name="60% - Accent2 4" xfId="364" xr:uid="{00000000-0005-0000-0000-000070000000}"/>
    <cellStyle name="60% - Accent2 5" xfId="365" xr:uid="{00000000-0005-0000-0000-000071000000}"/>
    <cellStyle name="60% - Accent2 6" xfId="1007" xr:uid="{00000000-0005-0000-0000-000072000000}"/>
    <cellStyle name="60% - Accent3" xfId="40" builtinId="40" customBuiltin="1"/>
    <cellStyle name="60% - Accent3 2" xfId="41" xr:uid="{00000000-0005-0000-0000-000074000000}"/>
    <cellStyle name="60% - Accent3 3" xfId="42" xr:uid="{00000000-0005-0000-0000-000075000000}"/>
    <cellStyle name="60% - Accent3 3 2" xfId="366" xr:uid="{00000000-0005-0000-0000-000076000000}"/>
    <cellStyle name="60% - Accent3 4" xfId="367" xr:uid="{00000000-0005-0000-0000-000077000000}"/>
    <cellStyle name="60% - Accent3 5" xfId="368" xr:uid="{00000000-0005-0000-0000-000078000000}"/>
    <cellStyle name="60% - Accent3 6" xfId="1008" xr:uid="{00000000-0005-0000-0000-000079000000}"/>
    <cellStyle name="60% - Accent4" xfId="43" builtinId="44" customBuiltin="1"/>
    <cellStyle name="60% - Accent4 2" xfId="44" xr:uid="{00000000-0005-0000-0000-00007B000000}"/>
    <cellStyle name="60% - Accent4 3" xfId="45" xr:uid="{00000000-0005-0000-0000-00007C000000}"/>
    <cellStyle name="60% - Accent4 3 2" xfId="369" xr:uid="{00000000-0005-0000-0000-00007D000000}"/>
    <cellStyle name="60% - Accent4 4" xfId="370" xr:uid="{00000000-0005-0000-0000-00007E000000}"/>
    <cellStyle name="60% - Accent4 5" xfId="371" xr:uid="{00000000-0005-0000-0000-00007F000000}"/>
    <cellStyle name="60% - Accent4 6" xfId="1009" xr:uid="{00000000-0005-0000-0000-000080000000}"/>
    <cellStyle name="60% - Accent5" xfId="46" builtinId="48" customBuiltin="1"/>
    <cellStyle name="60% - Accent5 2" xfId="47" xr:uid="{00000000-0005-0000-0000-000082000000}"/>
    <cellStyle name="60% - Accent5 3" xfId="48" xr:uid="{00000000-0005-0000-0000-000083000000}"/>
    <cellStyle name="60% - Accent5 3 2" xfId="372" xr:uid="{00000000-0005-0000-0000-000084000000}"/>
    <cellStyle name="60% - Accent5 4" xfId="373" xr:uid="{00000000-0005-0000-0000-000085000000}"/>
    <cellStyle name="60% - Accent5 5" xfId="374" xr:uid="{00000000-0005-0000-0000-000086000000}"/>
    <cellStyle name="60% - Accent5 6" xfId="1010" xr:uid="{00000000-0005-0000-0000-000087000000}"/>
    <cellStyle name="60% - Accent6" xfId="49" builtinId="52" customBuiltin="1"/>
    <cellStyle name="60% - Accent6 2" xfId="50" xr:uid="{00000000-0005-0000-0000-000089000000}"/>
    <cellStyle name="60% - Accent6 3" xfId="51" xr:uid="{00000000-0005-0000-0000-00008A000000}"/>
    <cellStyle name="60% - Accent6 3 2" xfId="375" xr:uid="{00000000-0005-0000-0000-00008B000000}"/>
    <cellStyle name="60% - Accent6 4" xfId="376" xr:uid="{00000000-0005-0000-0000-00008C000000}"/>
    <cellStyle name="60% - Accent6 5" xfId="377" xr:uid="{00000000-0005-0000-0000-00008D000000}"/>
    <cellStyle name="60% - Accent6 6" xfId="1011" xr:uid="{00000000-0005-0000-0000-00008E000000}"/>
    <cellStyle name="Accent1" xfId="52" builtinId="29" customBuiltin="1"/>
    <cellStyle name="Accent1 2" xfId="53" xr:uid="{00000000-0005-0000-0000-000090000000}"/>
    <cellStyle name="Accent1 3" xfId="54" xr:uid="{00000000-0005-0000-0000-000091000000}"/>
    <cellStyle name="Accent1 3 2" xfId="378" xr:uid="{00000000-0005-0000-0000-000092000000}"/>
    <cellStyle name="Accent1 4" xfId="379" xr:uid="{00000000-0005-0000-0000-000093000000}"/>
    <cellStyle name="Accent1 5" xfId="380" xr:uid="{00000000-0005-0000-0000-000094000000}"/>
    <cellStyle name="Accent1 6" xfId="1012" xr:uid="{00000000-0005-0000-0000-000095000000}"/>
    <cellStyle name="Accent2" xfId="55" builtinId="33" customBuiltin="1"/>
    <cellStyle name="Accent2 2" xfId="56" xr:uid="{00000000-0005-0000-0000-000097000000}"/>
    <cellStyle name="Accent2 3" xfId="57" xr:uid="{00000000-0005-0000-0000-000098000000}"/>
    <cellStyle name="Accent2 3 2" xfId="381" xr:uid="{00000000-0005-0000-0000-000099000000}"/>
    <cellStyle name="Accent2 4" xfId="382" xr:uid="{00000000-0005-0000-0000-00009A000000}"/>
    <cellStyle name="Accent2 5" xfId="383" xr:uid="{00000000-0005-0000-0000-00009B000000}"/>
    <cellStyle name="Accent2 6" xfId="1013" xr:uid="{00000000-0005-0000-0000-00009C000000}"/>
    <cellStyle name="Accent3" xfId="58" builtinId="37" customBuiltin="1"/>
    <cellStyle name="Accent3 2" xfId="59" xr:uid="{00000000-0005-0000-0000-00009E000000}"/>
    <cellStyle name="Accent3 3" xfId="60" xr:uid="{00000000-0005-0000-0000-00009F000000}"/>
    <cellStyle name="Accent3 3 2" xfId="384" xr:uid="{00000000-0005-0000-0000-0000A0000000}"/>
    <cellStyle name="Accent3 4" xfId="385" xr:uid="{00000000-0005-0000-0000-0000A1000000}"/>
    <cellStyle name="Accent3 5" xfId="386" xr:uid="{00000000-0005-0000-0000-0000A2000000}"/>
    <cellStyle name="Accent3 6" xfId="1014" xr:uid="{00000000-0005-0000-0000-0000A3000000}"/>
    <cellStyle name="Accent4" xfId="61" builtinId="41" customBuiltin="1"/>
    <cellStyle name="Accent4 2" xfId="62" xr:uid="{00000000-0005-0000-0000-0000A5000000}"/>
    <cellStyle name="Accent4 3" xfId="63" xr:uid="{00000000-0005-0000-0000-0000A6000000}"/>
    <cellStyle name="Accent4 3 2" xfId="387" xr:uid="{00000000-0005-0000-0000-0000A7000000}"/>
    <cellStyle name="Accent4 4" xfId="388" xr:uid="{00000000-0005-0000-0000-0000A8000000}"/>
    <cellStyle name="Accent4 5" xfId="389" xr:uid="{00000000-0005-0000-0000-0000A9000000}"/>
    <cellStyle name="Accent4 6" xfId="1015" xr:uid="{00000000-0005-0000-0000-0000AA000000}"/>
    <cellStyle name="Accent5" xfId="64" builtinId="45" customBuiltin="1"/>
    <cellStyle name="Accent5 2" xfId="390" xr:uid="{00000000-0005-0000-0000-0000AC000000}"/>
    <cellStyle name="Accent5 3" xfId="391" xr:uid="{00000000-0005-0000-0000-0000AD000000}"/>
    <cellStyle name="Accent5 4" xfId="392" xr:uid="{00000000-0005-0000-0000-0000AE000000}"/>
    <cellStyle name="Accent5 5" xfId="1016" xr:uid="{00000000-0005-0000-0000-0000AF000000}"/>
    <cellStyle name="Accent6" xfId="65" builtinId="49" customBuiltin="1"/>
    <cellStyle name="Accent6 2" xfId="66" xr:uid="{00000000-0005-0000-0000-0000B1000000}"/>
    <cellStyle name="Accent6 3" xfId="67" xr:uid="{00000000-0005-0000-0000-0000B2000000}"/>
    <cellStyle name="Accent6 3 2" xfId="393" xr:uid="{00000000-0005-0000-0000-0000B3000000}"/>
    <cellStyle name="Accent6 4" xfId="394" xr:uid="{00000000-0005-0000-0000-0000B4000000}"/>
    <cellStyle name="Accent6 5" xfId="395" xr:uid="{00000000-0005-0000-0000-0000B5000000}"/>
    <cellStyle name="Accent6 6" xfId="1017" xr:uid="{00000000-0005-0000-0000-0000B6000000}"/>
    <cellStyle name="Actual Date" xfId="68" xr:uid="{00000000-0005-0000-0000-0000B7000000}"/>
    <cellStyle name="adjust" xfId="1411" xr:uid="{00000000-0005-0000-0000-0000B8000000}"/>
    <cellStyle name="Adjustable" xfId="1238" xr:uid="{00000000-0005-0000-0000-0000B9000000}"/>
    <cellStyle name="AFE" xfId="808" xr:uid="{00000000-0005-0000-0000-0000BA000000}"/>
    <cellStyle name="AFE 2" xfId="1229" xr:uid="{00000000-0005-0000-0000-0000BB000000}"/>
    <cellStyle name="Alternate Rows" xfId="69" xr:uid="{00000000-0005-0000-0000-0000BC000000}"/>
    <cellStyle name="Alternate Yellow" xfId="70" xr:uid="{00000000-0005-0000-0000-0000BD000000}"/>
    <cellStyle name="Alternate Yellow 2" xfId="71" xr:uid="{00000000-0005-0000-0000-0000BE000000}"/>
    <cellStyle name="Alternate Yellow 3" xfId="72" xr:uid="{00000000-0005-0000-0000-0000BF000000}"/>
    <cellStyle name="Alternate Yellow 4" xfId="73" xr:uid="{00000000-0005-0000-0000-0000C0000000}"/>
    <cellStyle name="Alternate Yellow 5" xfId="74" xr:uid="{00000000-0005-0000-0000-0000C1000000}"/>
    <cellStyle name="Bad" xfId="75" builtinId="27" customBuiltin="1"/>
    <cellStyle name="Bad 2" xfId="76" xr:uid="{00000000-0005-0000-0000-0000C3000000}"/>
    <cellStyle name="Bad 3" xfId="77" xr:uid="{00000000-0005-0000-0000-0000C4000000}"/>
    <cellStyle name="Bad 3 2" xfId="396" xr:uid="{00000000-0005-0000-0000-0000C5000000}"/>
    <cellStyle name="Bad 4" xfId="397" xr:uid="{00000000-0005-0000-0000-0000C6000000}"/>
    <cellStyle name="Bad 5" xfId="398" xr:uid="{00000000-0005-0000-0000-0000C7000000}"/>
    <cellStyle name="Bad 6" xfId="1018" xr:uid="{00000000-0005-0000-0000-0000C8000000}"/>
    <cellStyle name="Calculation" xfId="78" builtinId="22" customBuiltin="1"/>
    <cellStyle name="Calculation 2" xfId="79" xr:uid="{00000000-0005-0000-0000-0000CA000000}"/>
    <cellStyle name="Calculation 2 2" xfId="399" xr:uid="{00000000-0005-0000-0000-0000CB000000}"/>
    <cellStyle name="Calculation 2 2 2" xfId="1395" xr:uid="{00000000-0005-0000-0000-0000CC000000}"/>
    <cellStyle name="Calculation 3" xfId="80" xr:uid="{00000000-0005-0000-0000-0000CD000000}"/>
    <cellStyle name="Calculation 4" xfId="81" xr:uid="{00000000-0005-0000-0000-0000CE000000}"/>
    <cellStyle name="Calculation 5" xfId="400" xr:uid="{00000000-0005-0000-0000-0000CF000000}"/>
    <cellStyle name="Calculation 6" xfId="401" xr:uid="{00000000-0005-0000-0000-0000D0000000}"/>
    <cellStyle name="Calculation 7" xfId="1019" xr:uid="{00000000-0005-0000-0000-0000D1000000}"/>
    <cellStyle name="Check Cell" xfId="82" builtinId="23" customBuiltin="1"/>
    <cellStyle name="Check Cell 2" xfId="402" xr:uid="{00000000-0005-0000-0000-0000D3000000}"/>
    <cellStyle name="Check Cell 2 2" xfId="1276" xr:uid="{00000000-0005-0000-0000-0000D4000000}"/>
    <cellStyle name="Check Cell 3" xfId="403" xr:uid="{00000000-0005-0000-0000-0000D5000000}"/>
    <cellStyle name="Check Cell 4" xfId="404" xr:uid="{00000000-0005-0000-0000-0000D6000000}"/>
    <cellStyle name="Check Cell 5" xfId="1020" xr:uid="{00000000-0005-0000-0000-0000D7000000}"/>
    <cellStyle name="Comma [2]" xfId="83" xr:uid="{00000000-0005-0000-0000-0000D8000000}"/>
    <cellStyle name="Comma 10" xfId="405" xr:uid="{00000000-0005-0000-0000-0000D9000000}"/>
    <cellStyle name="Comma 11" xfId="406" xr:uid="{00000000-0005-0000-0000-0000DA000000}"/>
    <cellStyle name="Comma 12" xfId="407" xr:uid="{00000000-0005-0000-0000-0000DB000000}"/>
    <cellStyle name="Comma 12 2" xfId="408" xr:uid="{00000000-0005-0000-0000-0000DC000000}"/>
    <cellStyle name="Comma 12 2 2" xfId="1075" xr:uid="{00000000-0005-0000-0000-0000DD000000}"/>
    <cellStyle name="Comma 12 2 3" xfId="906" xr:uid="{00000000-0005-0000-0000-0000DE000000}"/>
    <cellStyle name="Comma 12 2 4" xfId="799" xr:uid="{00000000-0005-0000-0000-0000DF000000}"/>
    <cellStyle name="Comma 12 3" xfId="409" xr:uid="{00000000-0005-0000-0000-0000E0000000}"/>
    <cellStyle name="Comma 12 3 2" xfId="1113" xr:uid="{00000000-0005-0000-0000-0000E1000000}"/>
    <cellStyle name="Comma 12 3 3" xfId="946" xr:uid="{00000000-0005-0000-0000-0000E2000000}"/>
    <cellStyle name="Comma 12 3 4" xfId="850" xr:uid="{00000000-0005-0000-0000-0000E3000000}"/>
    <cellStyle name="Comma 12 4" xfId="410" xr:uid="{00000000-0005-0000-0000-0000E4000000}"/>
    <cellStyle name="Comma 12 4 2" xfId="1021" xr:uid="{00000000-0005-0000-0000-0000E5000000}"/>
    <cellStyle name="Comma 12 5" xfId="752" xr:uid="{00000000-0005-0000-0000-0000E6000000}"/>
    <cellStyle name="Comma 13" xfId="411" xr:uid="{00000000-0005-0000-0000-0000E7000000}"/>
    <cellStyle name="Comma 13 2" xfId="412" xr:uid="{00000000-0005-0000-0000-0000E8000000}"/>
    <cellStyle name="Comma 13 2 2" xfId="1076" xr:uid="{00000000-0005-0000-0000-0000E9000000}"/>
    <cellStyle name="Comma 13 2 3" xfId="907" xr:uid="{00000000-0005-0000-0000-0000EA000000}"/>
    <cellStyle name="Comma 13 2 4" xfId="800" xr:uid="{00000000-0005-0000-0000-0000EB000000}"/>
    <cellStyle name="Comma 13 3" xfId="413" xr:uid="{00000000-0005-0000-0000-0000EC000000}"/>
    <cellStyle name="Comma 13 3 2" xfId="1114" xr:uid="{00000000-0005-0000-0000-0000ED000000}"/>
    <cellStyle name="Comma 13 3 3" xfId="947" xr:uid="{00000000-0005-0000-0000-0000EE000000}"/>
    <cellStyle name="Comma 13 3 4" xfId="851" xr:uid="{00000000-0005-0000-0000-0000EF000000}"/>
    <cellStyle name="Comma 13 4" xfId="414" xr:uid="{00000000-0005-0000-0000-0000F0000000}"/>
    <cellStyle name="Comma 13 4 2" xfId="1022" xr:uid="{00000000-0005-0000-0000-0000F1000000}"/>
    <cellStyle name="Comma 13 5" xfId="753" xr:uid="{00000000-0005-0000-0000-0000F2000000}"/>
    <cellStyle name="Comma 14" xfId="415" xr:uid="{00000000-0005-0000-0000-0000F3000000}"/>
    <cellStyle name="Comma 14 2" xfId="809" xr:uid="{00000000-0005-0000-0000-0000F4000000}"/>
    <cellStyle name="Comma 15" xfId="416" xr:uid="{00000000-0005-0000-0000-0000F5000000}"/>
    <cellStyle name="Comma 15 2" xfId="811" xr:uid="{00000000-0005-0000-0000-0000F6000000}"/>
    <cellStyle name="Comma 16" xfId="417" xr:uid="{00000000-0005-0000-0000-0000F7000000}"/>
    <cellStyle name="Comma 16 2" xfId="810" xr:uid="{00000000-0005-0000-0000-0000F8000000}"/>
    <cellStyle name="Comma 17" xfId="418" xr:uid="{00000000-0005-0000-0000-0000F9000000}"/>
    <cellStyle name="Comma 18" xfId="419" xr:uid="{00000000-0005-0000-0000-0000FA000000}"/>
    <cellStyle name="Comma 19" xfId="420" xr:uid="{00000000-0005-0000-0000-0000FB000000}"/>
    <cellStyle name="Comma 2" xfId="84" xr:uid="{00000000-0005-0000-0000-0000FC000000}"/>
    <cellStyle name="Comma 2 2" xfId="421" xr:uid="{00000000-0005-0000-0000-0000FD000000}"/>
    <cellStyle name="Comma 2 2 2" xfId="1237" xr:uid="{00000000-0005-0000-0000-0000FE000000}"/>
    <cellStyle name="Comma 2 3" xfId="1205" xr:uid="{00000000-0005-0000-0000-0000FF000000}"/>
    <cellStyle name="Comma 20" xfId="422" xr:uid="{00000000-0005-0000-0000-000000010000}"/>
    <cellStyle name="Comma 21" xfId="423" xr:uid="{00000000-0005-0000-0000-000001010000}"/>
    <cellStyle name="Comma 22" xfId="424" xr:uid="{00000000-0005-0000-0000-000002010000}"/>
    <cellStyle name="Comma 22 2" xfId="1588" xr:uid="{00000000-0005-0000-0000-000003010000}"/>
    <cellStyle name="Comma 23" xfId="425" xr:uid="{00000000-0005-0000-0000-000004010000}"/>
    <cellStyle name="Comma 24" xfId="426" xr:uid="{00000000-0005-0000-0000-000005010000}"/>
    <cellStyle name="Comma 25" xfId="427" xr:uid="{00000000-0005-0000-0000-000006010000}"/>
    <cellStyle name="Comma 26" xfId="428" xr:uid="{00000000-0005-0000-0000-000007010000}"/>
    <cellStyle name="Comma 27" xfId="429" xr:uid="{00000000-0005-0000-0000-000008010000}"/>
    <cellStyle name="Comma 28" xfId="430" xr:uid="{00000000-0005-0000-0000-000009010000}"/>
    <cellStyle name="Comma 29" xfId="431" xr:uid="{00000000-0005-0000-0000-00000A010000}"/>
    <cellStyle name="Comma 3" xfId="85" xr:uid="{00000000-0005-0000-0000-00000B010000}"/>
    <cellStyle name="Comma 3 2" xfId="754" xr:uid="{00000000-0005-0000-0000-00000C010000}"/>
    <cellStyle name="Comma 3 2 2" xfId="1299" xr:uid="{00000000-0005-0000-0000-00000D010000}"/>
    <cellStyle name="Comma 3 3" xfId="1298" xr:uid="{00000000-0005-0000-0000-00000E010000}"/>
    <cellStyle name="Comma 3 4" xfId="1467" xr:uid="{00000000-0005-0000-0000-00000F010000}"/>
    <cellStyle name="Comma 30" xfId="432" xr:uid="{00000000-0005-0000-0000-000010010000}"/>
    <cellStyle name="Comma 31" xfId="433" xr:uid="{00000000-0005-0000-0000-000011010000}"/>
    <cellStyle name="Comma 32" xfId="434" xr:uid="{00000000-0005-0000-0000-000012010000}"/>
    <cellStyle name="Comma 33" xfId="435" xr:uid="{00000000-0005-0000-0000-000013010000}"/>
    <cellStyle name="Comma 34" xfId="436" xr:uid="{00000000-0005-0000-0000-000014010000}"/>
    <cellStyle name="Comma 35" xfId="743" xr:uid="{00000000-0005-0000-0000-000015010000}"/>
    <cellStyle name="Comma 36" xfId="802" xr:uid="{00000000-0005-0000-0000-000016010000}"/>
    <cellStyle name="Comma 37" xfId="1599" xr:uid="{00000000-0005-0000-0000-000017010000}"/>
    <cellStyle name="Comma 4" xfId="86" xr:uid="{00000000-0005-0000-0000-000018010000}"/>
    <cellStyle name="Comma 4 2" xfId="755" xr:uid="{00000000-0005-0000-0000-000019010000}"/>
    <cellStyle name="Comma 4 2 2" xfId="1170" xr:uid="{00000000-0005-0000-0000-00001A010000}"/>
    <cellStyle name="Comma 5" xfId="87" xr:uid="{00000000-0005-0000-0000-00001B010000}"/>
    <cellStyle name="Comma 5 2" xfId="1300" xr:uid="{00000000-0005-0000-0000-00001C010000}"/>
    <cellStyle name="Comma 6" xfId="437" xr:uid="{00000000-0005-0000-0000-00001D010000}"/>
    <cellStyle name="Comma 6 2" xfId="1171" xr:uid="{00000000-0005-0000-0000-00001E010000}"/>
    <cellStyle name="Comma 7" xfId="438" xr:uid="{00000000-0005-0000-0000-00001F010000}"/>
    <cellStyle name="Comma 8" xfId="439" xr:uid="{00000000-0005-0000-0000-000020010000}"/>
    <cellStyle name="Comma 9" xfId="440" xr:uid="{00000000-0005-0000-0000-000021010000}"/>
    <cellStyle name="Comma0" xfId="88" xr:uid="{00000000-0005-0000-0000-000022010000}"/>
    <cellStyle name="Comma0 - Style1" xfId="89" xr:uid="{00000000-0005-0000-0000-000023010000}"/>
    <cellStyle name="Comma0 - Style1 2" xfId="1206" xr:uid="{00000000-0005-0000-0000-000024010000}"/>
    <cellStyle name="Comma0 - Style1 3" xfId="1172" xr:uid="{00000000-0005-0000-0000-000025010000}"/>
    <cellStyle name="Comma0 - Style2" xfId="90" xr:uid="{00000000-0005-0000-0000-000026010000}"/>
    <cellStyle name="Comma0 - Style2 2" xfId="1302" xr:uid="{00000000-0005-0000-0000-000027010000}"/>
    <cellStyle name="Comma0 - Style2 3" xfId="1301" xr:uid="{00000000-0005-0000-0000-000028010000}"/>
    <cellStyle name="Comma0_% Change (PW)" xfId="91" xr:uid="{00000000-0005-0000-0000-000029010000}"/>
    <cellStyle name="Comma1" xfId="92" xr:uid="{00000000-0005-0000-0000-00002A010000}"/>
    <cellStyle name="Comma1 2" xfId="93" xr:uid="{00000000-0005-0000-0000-00002B010000}"/>
    <cellStyle name="Comma1 3" xfId="94" xr:uid="{00000000-0005-0000-0000-00002C010000}"/>
    <cellStyle name="Comma1 4" xfId="95" xr:uid="{00000000-0005-0000-0000-00002D010000}"/>
    <cellStyle name="Comma1 5" xfId="1303" xr:uid="{00000000-0005-0000-0000-00002E010000}"/>
    <cellStyle name="Comma1 6" xfId="1173" xr:uid="{00000000-0005-0000-0000-00002F010000}"/>
    <cellStyle name="Comma1 7" xfId="1207" xr:uid="{00000000-0005-0000-0000-000030010000}"/>
    <cellStyle name="Comma2" xfId="96" xr:uid="{00000000-0005-0000-0000-000031010000}"/>
    <cellStyle name="Comma2 2" xfId="97" xr:uid="{00000000-0005-0000-0000-000032010000}"/>
    <cellStyle name="Comma2 3" xfId="98" xr:uid="{00000000-0005-0000-0000-000033010000}"/>
    <cellStyle name="Comma2 4" xfId="99" xr:uid="{00000000-0005-0000-0000-000034010000}"/>
    <cellStyle name="Comma2 5" xfId="1304" xr:uid="{00000000-0005-0000-0000-000035010000}"/>
    <cellStyle name="Comma2 6" xfId="1514" xr:uid="{00000000-0005-0000-0000-000036010000}"/>
    <cellStyle name="Comma2 7" xfId="1174" xr:uid="{00000000-0005-0000-0000-000037010000}"/>
    <cellStyle name="Currency 10" xfId="1294" xr:uid="{00000000-0005-0000-0000-000038010000}"/>
    <cellStyle name="Currency 2" xfId="1208" xr:uid="{00000000-0005-0000-0000-000039010000}"/>
    <cellStyle name="Currency 2 2" xfId="1305" xr:uid="{00000000-0005-0000-0000-00003A010000}"/>
    <cellStyle name="Currency 2 2 2" xfId="1491" xr:uid="{00000000-0005-0000-0000-00003B010000}"/>
    <cellStyle name="Currency 2 3" xfId="1306" xr:uid="{00000000-0005-0000-0000-00003C010000}"/>
    <cellStyle name="Currency 2 3 2" xfId="1307" xr:uid="{00000000-0005-0000-0000-00003D010000}"/>
    <cellStyle name="Currency 2 4" xfId="1553" xr:uid="{00000000-0005-0000-0000-00003E010000}"/>
    <cellStyle name="Currency 2 4 2" xfId="1308" xr:uid="{00000000-0005-0000-0000-00003F010000}"/>
    <cellStyle name="Currency 2 5" xfId="1309" xr:uid="{00000000-0005-0000-0000-000040010000}"/>
    <cellStyle name="Currency 2 5 2" xfId="1175" xr:uid="{00000000-0005-0000-0000-000041010000}"/>
    <cellStyle name="Currency 2 6" xfId="1212" xr:uid="{00000000-0005-0000-0000-000042010000}"/>
    <cellStyle name="Currency 2 6 2" xfId="1176" xr:uid="{00000000-0005-0000-0000-000043010000}"/>
    <cellStyle name="Currency 2 7" xfId="1230" xr:uid="{00000000-0005-0000-0000-000044010000}"/>
    <cellStyle name="Currency 2 7 2" xfId="1490" xr:uid="{00000000-0005-0000-0000-000045010000}"/>
    <cellStyle name="Currency 2 8" xfId="1474" xr:uid="{00000000-0005-0000-0000-000046010000}"/>
    <cellStyle name="Currency 3" xfId="100" xr:uid="{00000000-0005-0000-0000-000047010000}"/>
    <cellStyle name="Currency 3 2" xfId="1249" xr:uid="{00000000-0005-0000-0000-000048010000}"/>
    <cellStyle name="Currency 4" xfId="101" xr:uid="{00000000-0005-0000-0000-000049010000}"/>
    <cellStyle name="Currency0" xfId="102" xr:uid="{00000000-0005-0000-0000-00004A010000}"/>
    <cellStyle name="Currency0 2" xfId="1278" xr:uid="{00000000-0005-0000-0000-00004B010000}"/>
    <cellStyle name="Data" xfId="103" xr:uid="{00000000-0005-0000-0000-00004C010000}"/>
    <cellStyle name="Data 2" xfId="1250" xr:uid="{00000000-0005-0000-0000-00004D010000}"/>
    <cellStyle name="Date" xfId="104" xr:uid="{00000000-0005-0000-0000-00004E010000}"/>
    <cellStyle name="DateTime" xfId="105" xr:uid="{00000000-0005-0000-0000-00004F010000}"/>
    <cellStyle name="DateTime 2" xfId="1251" xr:uid="{00000000-0005-0000-0000-000050010000}"/>
    <cellStyle name="DateTime 2 2" xfId="1405" xr:uid="{00000000-0005-0000-0000-000051010000}"/>
    <cellStyle name="DateTime 3" xfId="1252" xr:uid="{00000000-0005-0000-0000-000052010000}"/>
    <cellStyle name="DateTime 3 2" xfId="1277" xr:uid="{00000000-0005-0000-0000-000053010000}"/>
    <cellStyle name="DateTime 4" xfId="1412" xr:uid="{00000000-0005-0000-0000-000054010000}"/>
    <cellStyle name="DateTime 4 2" xfId="1210" xr:uid="{00000000-0005-0000-0000-000055010000}"/>
    <cellStyle name="DateTime 5" xfId="1177" xr:uid="{00000000-0005-0000-0000-000056010000}"/>
    <cellStyle name="DateTime 5 2" xfId="1209" xr:uid="{00000000-0005-0000-0000-000057010000}"/>
    <cellStyle name="DateTime 6" xfId="1532" xr:uid="{00000000-0005-0000-0000-000058010000}"/>
    <cellStyle name="DateTime 6 2" xfId="1570" xr:uid="{00000000-0005-0000-0000-000059010000}"/>
    <cellStyle name="DateTime 7" xfId="1568" xr:uid="{00000000-0005-0000-0000-00005A010000}"/>
    <cellStyle name="DateTime 7 2" xfId="1274" xr:uid="{00000000-0005-0000-0000-00005B010000}"/>
    <cellStyle name="DateTime 8" xfId="1270" xr:uid="{00000000-0005-0000-0000-00005C010000}"/>
    <cellStyle name="DateTime 8 2" xfId="1283" xr:uid="{00000000-0005-0000-0000-00005D010000}"/>
    <cellStyle name="DateTime 9" xfId="1484" xr:uid="{00000000-0005-0000-0000-00005E010000}"/>
    <cellStyle name="Explanatory Text" xfId="106" builtinId="53" customBuiltin="1"/>
    <cellStyle name="Explanatory Text 2" xfId="441" xr:uid="{00000000-0005-0000-0000-000060010000}"/>
    <cellStyle name="Explanatory Text 3" xfId="442" xr:uid="{00000000-0005-0000-0000-000061010000}"/>
    <cellStyle name="Explanatory Text 4" xfId="443" xr:uid="{00000000-0005-0000-0000-000062010000}"/>
    <cellStyle name="Explanatory Text 5" xfId="1023" xr:uid="{00000000-0005-0000-0000-000063010000}"/>
    <cellStyle name="F2" xfId="1279" xr:uid="{00000000-0005-0000-0000-000064010000}"/>
    <cellStyle name="F3" xfId="1515" xr:uid="{00000000-0005-0000-0000-000065010000}"/>
    <cellStyle name="F4" xfId="1530" xr:uid="{00000000-0005-0000-0000-000066010000}"/>
    <cellStyle name="F5" xfId="1280" xr:uid="{00000000-0005-0000-0000-000067010000}"/>
    <cellStyle name="F6" xfId="1310" xr:uid="{00000000-0005-0000-0000-000068010000}"/>
    <cellStyle name="F7" xfId="1253" xr:uid="{00000000-0005-0000-0000-000069010000}"/>
    <cellStyle name="F8" xfId="1509" xr:uid="{00000000-0005-0000-0000-00006A010000}"/>
    <cellStyle name="Fixed" xfId="107" xr:uid="{00000000-0005-0000-0000-00006B010000}"/>
    <cellStyle name="Fixed 2" xfId="1486" xr:uid="{00000000-0005-0000-0000-00006C010000}"/>
    <cellStyle name="Fixed 2 2" xfId="1311" xr:uid="{00000000-0005-0000-0000-00006D010000}"/>
    <cellStyle name="Fixed 3" xfId="1492" xr:uid="{00000000-0005-0000-0000-00006E010000}"/>
    <cellStyle name="Fixed 3 2" xfId="1485" xr:uid="{00000000-0005-0000-0000-00006F010000}"/>
    <cellStyle name="Fixed 4" xfId="1282" xr:uid="{00000000-0005-0000-0000-000070010000}"/>
    <cellStyle name="Fixed 4 2" xfId="1195" xr:uid="{00000000-0005-0000-0000-000071010000}"/>
    <cellStyle name="Fixed 5" xfId="1281" xr:uid="{00000000-0005-0000-0000-000072010000}"/>
    <cellStyle name="Fixed 5 2" xfId="1533" xr:uid="{00000000-0005-0000-0000-000073010000}"/>
    <cellStyle name="Fixed 6" xfId="1554" xr:uid="{00000000-0005-0000-0000-000074010000}"/>
    <cellStyle name="Fixed 6 2" xfId="1178" xr:uid="{00000000-0005-0000-0000-000075010000}"/>
    <cellStyle name="Fixed 7" xfId="1284" xr:uid="{00000000-0005-0000-0000-000076010000}"/>
    <cellStyle name="Fixed 7 2" xfId="1312" xr:uid="{00000000-0005-0000-0000-000077010000}"/>
    <cellStyle name="Fixed 8" xfId="1313" xr:uid="{00000000-0005-0000-0000-000078010000}"/>
    <cellStyle name="Fixed 8 2" xfId="1314" xr:uid="{00000000-0005-0000-0000-000079010000}"/>
    <cellStyle name="Fixed 9" xfId="1315" xr:uid="{00000000-0005-0000-0000-00007A010000}"/>
    <cellStyle name="Fixed1 - Style1" xfId="108" xr:uid="{00000000-0005-0000-0000-00007B010000}"/>
    <cellStyle name="Fixed1 - Style1 2" xfId="1316" xr:uid="{00000000-0005-0000-0000-00007C010000}"/>
    <cellStyle name="Fixed1 - Style1 3" xfId="1407" xr:uid="{00000000-0005-0000-0000-00007D010000}"/>
    <cellStyle name="FORECAST" xfId="1564" xr:uid="{00000000-0005-0000-0000-00007E010000}"/>
    <cellStyle name="Good" xfId="109" builtinId="26" customBuiltin="1"/>
    <cellStyle name="Good 2" xfId="110" xr:uid="{00000000-0005-0000-0000-000080010000}"/>
    <cellStyle name="Good 2 2" xfId="1317" xr:uid="{00000000-0005-0000-0000-000081010000}"/>
    <cellStyle name="Good 3" xfId="111" xr:uid="{00000000-0005-0000-0000-000082010000}"/>
    <cellStyle name="Good 3 2" xfId="444" xr:uid="{00000000-0005-0000-0000-000083010000}"/>
    <cellStyle name="Good 4" xfId="445" xr:uid="{00000000-0005-0000-0000-000084010000}"/>
    <cellStyle name="Good 5" xfId="446" xr:uid="{00000000-0005-0000-0000-000085010000}"/>
    <cellStyle name="Good 6" xfId="1024" xr:uid="{00000000-0005-0000-0000-000086010000}"/>
    <cellStyle name="Grey" xfId="112" xr:uid="{00000000-0005-0000-0000-000087010000}"/>
    <cellStyle name="Grey 2" xfId="113" xr:uid="{00000000-0005-0000-0000-000088010000}"/>
    <cellStyle name="Grey 3" xfId="1531" xr:uid="{00000000-0005-0000-0000-000089010000}"/>
    <cellStyle name="Grey 4" xfId="1285" xr:uid="{00000000-0005-0000-0000-00008A010000}"/>
    <cellStyle name="Grey 5" xfId="1318" xr:uid="{00000000-0005-0000-0000-00008B010000}"/>
    <cellStyle name="Grey 6" xfId="1319" xr:uid="{00000000-0005-0000-0000-00008C010000}"/>
    <cellStyle name="Grey 7" xfId="1483" xr:uid="{00000000-0005-0000-0000-00008D010000}"/>
    <cellStyle name="Grey 8" xfId="1487" xr:uid="{00000000-0005-0000-0000-00008E010000}"/>
    <cellStyle name="Grow" xfId="1510" xr:uid="{00000000-0005-0000-0000-00008F010000}"/>
    <cellStyle name="HEADER" xfId="114" xr:uid="{00000000-0005-0000-0000-000090010000}"/>
    <cellStyle name="HEADER 2" xfId="1430" xr:uid="{00000000-0005-0000-0000-000091010000}"/>
    <cellStyle name="Heading 1" xfId="115" builtinId="16" customBuiltin="1"/>
    <cellStyle name="Heading 1 2" xfId="447" xr:uid="{00000000-0005-0000-0000-000093010000}"/>
    <cellStyle name="Heading 1 2 2" xfId="1505" xr:uid="{00000000-0005-0000-0000-000094010000}"/>
    <cellStyle name="Heading 1 3" xfId="448" xr:uid="{00000000-0005-0000-0000-000095010000}"/>
    <cellStyle name="Heading 1 4" xfId="449" xr:uid="{00000000-0005-0000-0000-000096010000}"/>
    <cellStyle name="Heading 1 5" xfId="1025" xr:uid="{00000000-0005-0000-0000-000097010000}"/>
    <cellStyle name="Heading 2" xfId="116" builtinId="17" customBuiltin="1"/>
    <cellStyle name="Heading 2 2" xfId="450" xr:uid="{00000000-0005-0000-0000-000099010000}"/>
    <cellStyle name="Heading 2 2 2" xfId="1547" xr:uid="{00000000-0005-0000-0000-00009A010000}"/>
    <cellStyle name="Heading 2 3" xfId="451" xr:uid="{00000000-0005-0000-0000-00009B010000}"/>
    <cellStyle name="Heading 2 4" xfId="452" xr:uid="{00000000-0005-0000-0000-00009C010000}"/>
    <cellStyle name="Heading 2 5" xfId="1026" xr:uid="{00000000-0005-0000-0000-00009D010000}"/>
    <cellStyle name="Heading 3" xfId="117" builtinId="18" customBuiltin="1"/>
    <cellStyle name="Heading 3 2" xfId="118" xr:uid="{00000000-0005-0000-0000-00009F010000}"/>
    <cellStyle name="Heading 3 3" xfId="119" xr:uid="{00000000-0005-0000-0000-0000A0010000}"/>
    <cellStyle name="Heading 3 3 2" xfId="453" xr:uid="{00000000-0005-0000-0000-0000A1010000}"/>
    <cellStyle name="Heading 3 4" xfId="454" xr:uid="{00000000-0005-0000-0000-0000A2010000}"/>
    <cellStyle name="Heading 3 5" xfId="455" xr:uid="{00000000-0005-0000-0000-0000A3010000}"/>
    <cellStyle name="Heading 3 6" xfId="1027" xr:uid="{00000000-0005-0000-0000-0000A4010000}"/>
    <cellStyle name="Heading 4" xfId="120" builtinId="19" customBuiltin="1"/>
    <cellStyle name="Heading 4 2" xfId="121" xr:uid="{00000000-0005-0000-0000-0000A6010000}"/>
    <cellStyle name="Heading 4 3" xfId="122" xr:uid="{00000000-0005-0000-0000-0000A7010000}"/>
    <cellStyle name="Heading 4 3 2" xfId="456" xr:uid="{00000000-0005-0000-0000-0000A8010000}"/>
    <cellStyle name="Heading 4 4" xfId="457" xr:uid="{00000000-0005-0000-0000-0000A9010000}"/>
    <cellStyle name="Heading 4 5" xfId="458" xr:uid="{00000000-0005-0000-0000-0000AA010000}"/>
    <cellStyle name="Heading 4 6" xfId="1028" xr:uid="{00000000-0005-0000-0000-0000AB010000}"/>
    <cellStyle name="Heading1" xfId="123" xr:uid="{00000000-0005-0000-0000-0000AC010000}"/>
    <cellStyle name="Heading1 2" xfId="1399" xr:uid="{00000000-0005-0000-0000-0000AD010000}"/>
    <cellStyle name="Heading1 2 2" xfId="1286" xr:uid="{00000000-0005-0000-0000-0000AE010000}"/>
    <cellStyle name="Heading1 3" xfId="1534" xr:uid="{00000000-0005-0000-0000-0000AF010000}"/>
    <cellStyle name="Heading1 3 2" xfId="1320" xr:uid="{00000000-0005-0000-0000-0000B0010000}"/>
    <cellStyle name="Heading1 4" xfId="1525" xr:uid="{00000000-0005-0000-0000-0000B1010000}"/>
    <cellStyle name="Heading1 4 2" xfId="1248" xr:uid="{00000000-0005-0000-0000-0000B2010000}"/>
    <cellStyle name="Heading1 5" xfId="1321" xr:uid="{00000000-0005-0000-0000-0000B3010000}"/>
    <cellStyle name="Heading1 5 2" xfId="1322" xr:uid="{00000000-0005-0000-0000-0000B4010000}"/>
    <cellStyle name="Heading1 6" xfId="1196" xr:uid="{00000000-0005-0000-0000-0000B5010000}"/>
    <cellStyle name="Heading1 6 2" xfId="1194" xr:uid="{00000000-0005-0000-0000-0000B6010000}"/>
    <cellStyle name="Heading1 7" xfId="1297" xr:uid="{00000000-0005-0000-0000-0000B7010000}"/>
    <cellStyle name="Heading1 7 2" xfId="1527" xr:uid="{00000000-0005-0000-0000-0000B8010000}"/>
    <cellStyle name="Heading1 8" xfId="1228" xr:uid="{00000000-0005-0000-0000-0000B9010000}"/>
    <cellStyle name="Heading1 8 2" xfId="1159" xr:uid="{00000000-0005-0000-0000-0000BA010000}"/>
    <cellStyle name="Heading1 9" xfId="1179" xr:uid="{00000000-0005-0000-0000-0000BB010000}"/>
    <cellStyle name="Heading2" xfId="124" xr:uid="{00000000-0005-0000-0000-0000BC010000}"/>
    <cellStyle name="Heading2 2" xfId="1287" xr:uid="{00000000-0005-0000-0000-0000BD010000}"/>
    <cellStyle name="Heading2 2 2" xfId="1245" xr:uid="{00000000-0005-0000-0000-0000BE010000}"/>
    <cellStyle name="Heading2 3" xfId="1190" xr:uid="{00000000-0005-0000-0000-0000BF010000}"/>
    <cellStyle name="Heading2 3 2" xfId="1268" xr:uid="{00000000-0005-0000-0000-0000C0010000}"/>
    <cellStyle name="Heading2 4" xfId="1471" xr:uid="{00000000-0005-0000-0000-0000C1010000}"/>
    <cellStyle name="Heading2 4 2" xfId="1227" xr:uid="{00000000-0005-0000-0000-0000C2010000}"/>
    <cellStyle name="Heading2 5" xfId="1288" xr:uid="{00000000-0005-0000-0000-0000C3010000}"/>
    <cellStyle name="Heading2 5 2" xfId="1244" xr:uid="{00000000-0005-0000-0000-0000C4010000}"/>
    <cellStyle name="Heading2 6" xfId="1160" xr:uid="{00000000-0005-0000-0000-0000C5010000}"/>
    <cellStyle name="Heading2 6 2" xfId="1480" xr:uid="{00000000-0005-0000-0000-0000C6010000}"/>
    <cellStyle name="Heading2 7" xfId="1247" xr:uid="{00000000-0005-0000-0000-0000C7010000}"/>
    <cellStyle name="Heading2 7 2" xfId="1468" xr:uid="{00000000-0005-0000-0000-0000C8010000}"/>
    <cellStyle name="Heading2 8" xfId="1254" xr:uid="{00000000-0005-0000-0000-0000C9010000}"/>
    <cellStyle name="Heading2 8 2" xfId="1161" xr:uid="{00000000-0005-0000-0000-0000CA010000}"/>
    <cellStyle name="Heading2 9" xfId="1475" xr:uid="{00000000-0005-0000-0000-0000CB010000}"/>
    <cellStyle name="HEADINGS" xfId="1323" xr:uid="{00000000-0005-0000-0000-0000CC010000}"/>
    <cellStyle name="HEADINGS 2" xfId="1528" xr:uid="{00000000-0005-0000-0000-0000CD010000}"/>
    <cellStyle name="HEADINGS_4MON" xfId="807" xr:uid="{00000000-0005-0000-0000-0000CE010000}"/>
    <cellStyle name="HIGHLIGHT" xfId="125" xr:uid="{00000000-0005-0000-0000-0000CF010000}"/>
    <cellStyle name="HIGHLIGHT 2" xfId="1213" xr:uid="{00000000-0005-0000-0000-0000D0010000}"/>
    <cellStyle name="History" xfId="1324" xr:uid="{00000000-0005-0000-0000-0000D1010000}"/>
    <cellStyle name="Hyperlink 2" xfId="126" xr:uid="{00000000-0005-0000-0000-0000D2010000}"/>
    <cellStyle name="Hyperlink 2 2" xfId="127" xr:uid="{00000000-0005-0000-0000-0000D3010000}"/>
    <cellStyle name="Hyperlink 2 3" xfId="459" xr:uid="{00000000-0005-0000-0000-0000D4010000}"/>
    <cellStyle name="Hyperlink 2 3 2" xfId="757" xr:uid="{00000000-0005-0000-0000-0000D5010000}"/>
    <cellStyle name="Hyperlink 2 3 3" xfId="751" xr:uid="{00000000-0005-0000-0000-0000D6010000}"/>
    <cellStyle name="Hyperlink 2 4" xfId="460" xr:uid="{00000000-0005-0000-0000-0000D7010000}"/>
    <cellStyle name="Hyperlink 2 5" xfId="756" xr:uid="{00000000-0005-0000-0000-0000D8010000}"/>
    <cellStyle name="Hyperlink 2 5 2" xfId="1513" xr:uid="{00000000-0005-0000-0000-0000D9010000}"/>
    <cellStyle name="Hyperlink 2_Gas Prices" xfId="750" xr:uid="{00000000-0005-0000-0000-0000DA010000}"/>
    <cellStyle name="Hyperlink 3" xfId="128" xr:uid="{00000000-0005-0000-0000-0000DB010000}"/>
    <cellStyle name="Hyperlink 3 2" xfId="1255" xr:uid="{00000000-0005-0000-0000-0000DC010000}"/>
    <cellStyle name="Hyperlink 4" xfId="129" xr:uid="{00000000-0005-0000-0000-0000DD010000}"/>
    <cellStyle name="Hyperlink 5" xfId="130" xr:uid="{00000000-0005-0000-0000-0000DE010000}"/>
    <cellStyle name="Hyperlink 6" xfId="131" xr:uid="{00000000-0005-0000-0000-0000DF010000}"/>
    <cellStyle name="Hyperlink 7" xfId="461" xr:uid="{00000000-0005-0000-0000-0000E0010000}"/>
    <cellStyle name="Hyperlink 7 2" xfId="1489" xr:uid="{00000000-0005-0000-0000-0000E1010000}"/>
    <cellStyle name="Hyperlink 8" xfId="1571" xr:uid="{00000000-0005-0000-0000-0000E2010000}"/>
    <cellStyle name="Hyperlink Style" xfId="739" xr:uid="{00000000-0005-0000-0000-0000E3010000}"/>
    <cellStyle name="Index Hyperlink" xfId="740" xr:uid="{00000000-0005-0000-0000-0000E4010000}"/>
    <cellStyle name="Input" xfId="132" builtinId="20" customBuiltin="1"/>
    <cellStyle name="Input [yellow]" xfId="133" xr:uid="{00000000-0005-0000-0000-0000E6010000}"/>
    <cellStyle name="Input [yellow] 2" xfId="134" xr:uid="{00000000-0005-0000-0000-0000E7010000}"/>
    <cellStyle name="Input [yellow] 3" xfId="1325" xr:uid="{00000000-0005-0000-0000-0000E8010000}"/>
    <cellStyle name="Input [yellow] 4" xfId="1256" xr:uid="{00000000-0005-0000-0000-0000E9010000}"/>
    <cellStyle name="Input [yellow] 5" xfId="1162" xr:uid="{00000000-0005-0000-0000-0000EA010000}"/>
    <cellStyle name="Input [yellow] 6" xfId="1400" xr:uid="{00000000-0005-0000-0000-0000EB010000}"/>
    <cellStyle name="Input [yellow] 7" xfId="1408" xr:uid="{00000000-0005-0000-0000-0000EC010000}"/>
    <cellStyle name="Input [yellow] 8" xfId="1524" xr:uid="{00000000-0005-0000-0000-0000ED010000}"/>
    <cellStyle name="Input 10" xfId="462" xr:uid="{00000000-0005-0000-0000-0000EE010000}"/>
    <cellStyle name="Input 11" xfId="463" xr:uid="{00000000-0005-0000-0000-0000EF010000}"/>
    <cellStyle name="Input 12" xfId="464" xr:uid="{00000000-0005-0000-0000-0000F0010000}"/>
    <cellStyle name="Input 13" xfId="465" xr:uid="{00000000-0005-0000-0000-0000F1010000}"/>
    <cellStyle name="Input 14" xfId="466" xr:uid="{00000000-0005-0000-0000-0000F2010000}"/>
    <cellStyle name="Input 15" xfId="467" xr:uid="{00000000-0005-0000-0000-0000F3010000}"/>
    <cellStyle name="Input 16" xfId="468" xr:uid="{00000000-0005-0000-0000-0000F4010000}"/>
    <cellStyle name="Input 17" xfId="469" xr:uid="{00000000-0005-0000-0000-0000F5010000}"/>
    <cellStyle name="Input 18" xfId="470" xr:uid="{00000000-0005-0000-0000-0000F6010000}"/>
    <cellStyle name="Input 19" xfId="471" xr:uid="{00000000-0005-0000-0000-0000F7010000}"/>
    <cellStyle name="Input 2" xfId="135" xr:uid="{00000000-0005-0000-0000-0000F8010000}"/>
    <cellStyle name="Input 20" xfId="472" xr:uid="{00000000-0005-0000-0000-0000F9010000}"/>
    <cellStyle name="Input 21" xfId="473" xr:uid="{00000000-0005-0000-0000-0000FA010000}"/>
    <cellStyle name="Input 22" xfId="474" xr:uid="{00000000-0005-0000-0000-0000FB010000}"/>
    <cellStyle name="Input 23" xfId="475" xr:uid="{00000000-0005-0000-0000-0000FC010000}"/>
    <cellStyle name="Input 24" xfId="476" xr:uid="{00000000-0005-0000-0000-0000FD010000}"/>
    <cellStyle name="Input 25" xfId="477" xr:uid="{00000000-0005-0000-0000-0000FE010000}"/>
    <cellStyle name="Input 26" xfId="478" xr:uid="{00000000-0005-0000-0000-0000FF010000}"/>
    <cellStyle name="Input 27" xfId="479" xr:uid="{00000000-0005-0000-0000-000000020000}"/>
    <cellStyle name="Input 28" xfId="480" xr:uid="{00000000-0005-0000-0000-000001020000}"/>
    <cellStyle name="Input 29" xfId="481" xr:uid="{00000000-0005-0000-0000-000002020000}"/>
    <cellStyle name="Input 3" xfId="136" xr:uid="{00000000-0005-0000-0000-000003020000}"/>
    <cellStyle name="Input 3 2" xfId="482" xr:uid="{00000000-0005-0000-0000-000004020000}"/>
    <cellStyle name="Input 30" xfId="483" xr:uid="{00000000-0005-0000-0000-000005020000}"/>
    <cellStyle name="Input 31" xfId="803" xr:uid="{00000000-0005-0000-0000-000006020000}"/>
    <cellStyle name="Input 4" xfId="484" xr:uid="{00000000-0005-0000-0000-000007020000}"/>
    <cellStyle name="Input 5" xfId="485" xr:uid="{00000000-0005-0000-0000-000008020000}"/>
    <cellStyle name="Input 6" xfId="486" xr:uid="{00000000-0005-0000-0000-000009020000}"/>
    <cellStyle name="Input 7" xfId="487" xr:uid="{00000000-0005-0000-0000-00000A020000}"/>
    <cellStyle name="Input 8" xfId="488" xr:uid="{00000000-0005-0000-0000-00000B020000}"/>
    <cellStyle name="Input 9" xfId="489" xr:uid="{00000000-0005-0000-0000-00000C020000}"/>
    <cellStyle name="linked" xfId="1435" xr:uid="{00000000-0005-0000-0000-00000D020000}"/>
    <cellStyle name="Linked Cell" xfId="137" builtinId="24" customBuiltin="1"/>
    <cellStyle name="Linked Cell 2" xfId="138" xr:uid="{00000000-0005-0000-0000-00000F020000}"/>
    <cellStyle name="Linked Cell 3" xfId="139" xr:uid="{00000000-0005-0000-0000-000010020000}"/>
    <cellStyle name="Linked Cell 3 2" xfId="490" xr:uid="{00000000-0005-0000-0000-000011020000}"/>
    <cellStyle name="Linked Cell 4" xfId="491" xr:uid="{00000000-0005-0000-0000-000012020000}"/>
    <cellStyle name="Linked Cell 5" xfId="492" xr:uid="{00000000-0005-0000-0000-000013020000}"/>
    <cellStyle name="Linked Cell 6" xfId="1029" xr:uid="{00000000-0005-0000-0000-000014020000}"/>
    <cellStyle name="MACRO" xfId="1326" xr:uid="{00000000-0005-0000-0000-000015020000}"/>
    <cellStyle name="Millares_BACH97" xfId="1327" xr:uid="{00000000-0005-0000-0000-000016020000}"/>
    <cellStyle name="Moneda [0]_EVALUACIONES DE CRUDOS" xfId="1562" xr:uid="{00000000-0005-0000-0000-000017020000}"/>
    <cellStyle name="Moneda_BACH97" xfId="1257" xr:uid="{00000000-0005-0000-0000-000018020000}"/>
    <cellStyle name="Neutral" xfId="140" builtinId="28" customBuiltin="1"/>
    <cellStyle name="Neutral 2" xfId="141" xr:uid="{00000000-0005-0000-0000-00001A020000}"/>
    <cellStyle name="Neutral 3" xfId="142" xr:uid="{00000000-0005-0000-0000-00001B020000}"/>
    <cellStyle name="Neutral 3 2" xfId="493" xr:uid="{00000000-0005-0000-0000-00001C020000}"/>
    <cellStyle name="Neutral 4" xfId="494" xr:uid="{00000000-0005-0000-0000-00001D020000}"/>
    <cellStyle name="Neutral 5" xfId="495" xr:uid="{00000000-0005-0000-0000-00001E020000}"/>
    <cellStyle name="Neutral 6" xfId="1030" xr:uid="{00000000-0005-0000-0000-00001F020000}"/>
    <cellStyle name="no dec" xfId="143" xr:uid="{00000000-0005-0000-0000-000020020000}"/>
    <cellStyle name="no1" xfId="1436" xr:uid="{00000000-0005-0000-0000-000021020000}"/>
    <cellStyle name="no2" xfId="1328" xr:uid="{00000000-0005-0000-0000-000022020000}"/>
    <cellStyle name="no3" xfId="1329" xr:uid="{00000000-0005-0000-0000-000023020000}"/>
    <cellStyle name="No4" xfId="1330" xr:uid="{00000000-0005-0000-0000-000024020000}"/>
    <cellStyle name="No5" xfId="1331" xr:uid="{00000000-0005-0000-0000-000025020000}"/>
    <cellStyle name="Nocomma" xfId="1569" xr:uid="{00000000-0005-0000-0000-000026020000}"/>
    <cellStyle name="Normal" xfId="0" builtinId="0"/>
    <cellStyle name="Normal - Style1" xfId="144" xr:uid="{00000000-0005-0000-0000-000028020000}"/>
    <cellStyle name="Normal 10" xfId="145" xr:uid="{00000000-0005-0000-0000-000029020000}"/>
    <cellStyle name="Normal 10 2" xfId="496" xr:uid="{00000000-0005-0000-0000-00002A020000}"/>
    <cellStyle name="Normal 10 2 2" xfId="497" xr:uid="{00000000-0005-0000-0000-00002B020000}"/>
    <cellStyle name="Normal 10 2 2 2" xfId="1077" xr:uid="{00000000-0005-0000-0000-00002C020000}"/>
    <cellStyle name="Normal 10 2 2 3" xfId="908" xr:uid="{00000000-0005-0000-0000-00002D020000}"/>
    <cellStyle name="Normal 10 2 2 4" xfId="813" xr:uid="{00000000-0005-0000-0000-00002E020000}"/>
    <cellStyle name="Normal 10 2 3" xfId="498" xr:uid="{00000000-0005-0000-0000-00002F020000}"/>
    <cellStyle name="Normal 10 2 3 2" xfId="1115" xr:uid="{00000000-0005-0000-0000-000030020000}"/>
    <cellStyle name="Normal 10 2 3 3" xfId="948" xr:uid="{00000000-0005-0000-0000-000031020000}"/>
    <cellStyle name="Normal 10 2 3 4" xfId="852" xr:uid="{00000000-0005-0000-0000-000032020000}"/>
    <cellStyle name="Normal 10 2 4" xfId="499" xr:uid="{00000000-0005-0000-0000-000033020000}"/>
    <cellStyle name="Normal 10 2 4 2" xfId="1031" xr:uid="{00000000-0005-0000-0000-000034020000}"/>
    <cellStyle name="Normal 10 2 5" xfId="758" xr:uid="{00000000-0005-0000-0000-000035020000}"/>
    <cellStyle name="Normal 10 3" xfId="500" xr:uid="{00000000-0005-0000-0000-000036020000}"/>
    <cellStyle name="Normal 10 4" xfId="501" xr:uid="{00000000-0005-0000-0000-000037020000}"/>
    <cellStyle name="Normal 10 4 2" xfId="502" xr:uid="{00000000-0005-0000-0000-000038020000}"/>
    <cellStyle name="Normal 10 4 2 2" xfId="1078" xr:uid="{00000000-0005-0000-0000-000039020000}"/>
    <cellStyle name="Normal 10 4 2 3" xfId="909" xr:uid="{00000000-0005-0000-0000-00003A020000}"/>
    <cellStyle name="Normal 10 4 2 4" xfId="814" xr:uid="{00000000-0005-0000-0000-00003B020000}"/>
    <cellStyle name="Normal 10 4 3" xfId="503" xr:uid="{00000000-0005-0000-0000-00003C020000}"/>
    <cellStyle name="Normal 10 4 3 2" xfId="1116" xr:uid="{00000000-0005-0000-0000-00003D020000}"/>
    <cellStyle name="Normal 10 4 3 3" xfId="949" xr:uid="{00000000-0005-0000-0000-00003E020000}"/>
    <cellStyle name="Normal 10 4 3 4" xfId="853" xr:uid="{00000000-0005-0000-0000-00003F020000}"/>
    <cellStyle name="Normal 10 4 4" xfId="504" xr:uid="{00000000-0005-0000-0000-000040020000}"/>
    <cellStyle name="Normal 10 4 4 2" xfId="1032" xr:uid="{00000000-0005-0000-0000-000041020000}"/>
    <cellStyle name="Normal 10 4 5" xfId="759" xr:uid="{00000000-0005-0000-0000-000042020000}"/>
    <cellStyle name="Normal 10 5" xfId="1180" xr:uid="{00000000-0005-0000-0000-000043020000}"/>
    <cellStyle name="Normal 11" xfId="146" xr:uid="{00000000-0005-0000-0000-000044020000}"/>
    <cellStyle name="Normal 11 2" xfId="505" xr:uid="{00000000-0005-0000-0000-000045020000}"/>
    <cellStyle name="Normal 11 3" xfId="506" xr:uid="{00000000-0005-0000-0000-000046020000}"/>
    <cellStyle name="Normal 11 4" xfId="1295" xr:uid="{00000000-0005-0000-0000-000047020000}"/>
    <cellStyle name="Normal 12" xfId="147" xr:uid="{00000000-0005-0000-0000-000048020000}"/>
    <cellStyle name="Normal 12 2" xfId="507" xr:uid="{00000000-0005-0000-0000-000049020000}"/>
    <cellStyle name="Normal 12 3" xfId="508" xr:uid="{00000000-0005-0000-0000-00004A020000}"/>
    <cellStyle name="Normal 12 3 2" xfId="509" xr:uid="{00000000-0005-0000-0000-00004B020000}"/>
    <cellStyle name="Normal 12 3 2 2" xfId="1079" xr:uid="{00000000-0005-0000-0000-00004C020000}"/>
    <cellStyle name="Normal 12 3 2 3" xfId="910" xr:uid="{00000000-0005-0000-0000-00004D020000}"/>
    <cellStyle name="Normal 12 3 2 4" xfId="815" xr:uid="{00000000-0005-0000-0000-00004E020000}"/>
    <cellStyle name="Normal 12 3 3" xfId="510" xr:uid="{00000000-0005-0000-0000-00004F020000}"/>
    <cellStyle name="Normal 12 3 3 2" xfId="1117" xr:uid="{00000000-0005-0000-0000-000050020000}"/>
    <cellStyle name="Normal 12 3 3 3" xfId="950" xr:uid="{00000000-0005-0000-0000-000051020000}"/>
    <cellStyle name="Normal 12 3 3 4" xfId="854" xr:uid="{00000000-0005-0000-0000-000052020000}"/>
    <cellStyle name="Normal 12 3 4" xfId="511" xr:uid="{00000000-0005-0000-0000-000053020000}"/>
    <cellStyle name="Normal 12 3 4 2" xfId="1033" xr:uid="{00000000-0005-0000-0000-000054020000}"/>
    <cellStyle name="Normal 12 3 5" xfId="760" xr:uid="{00000000-0005-0000-0000-000055020000}"/>
    <cellStyle name="Normal 12 4" xfId="1506" xr:uid="{00000000-0005-0000-0000-000056020000}"/>
    <cellStyle name="Normal 13" xfId="148" xr:uid="{00000000-0005-0000-0000-000057020000}"/>
    <cellStyle name="Normal 13 2" xfId="512" xr:uid="{00000000-0005-0000-0000-000058020000}"/>
    <cellStyle name="Normal 13 3" xfId="513" xr:uid="{00000000-0005-0000-0000-000059020000}"/>
    <cellStyle name="Normal 13 3 2" xfId="514" xr:uid="{00000000-0005-0000-0000-00005A020000}"/>
    <cellStyle name="Normal 13 3 2 2" xfId="1080" xr:uid="{00000000-0005-0000-0000-00005B020000}"/>
    <cellStyle name="Normal 13 3 2 3" xfId="911" xr:uid="{00000000-0005-0000-0000-00005C020000}"/>
    <cellStyle name="Normal 13 3 2 4" xfId="816" xr:uid="{00000000-0005-0000-0000-00005D020000}"/>
    <cellStyle name="Normal 13 3 3" xfId="515" xr:uid="{00000000-0005-0000-0000-00005E020000}"/>
    <cellStyle name="Normal 13 3 3 2" xfId="1118" xr:uid="{00000000-0005-0000-0000-00005F020000}"/>
    <cellStyle name="Normal 13 3 3 3" xfId="951" xr:uid="{00000000-0005-0000-0000-000060020000}"/>
    <cellStyle name="Normal 13 3 3 4" xfId="855" xr:uid="{00000000-0005-0000-0000-000061020000}"/>
    <cellStyle name="Normal 13 3 4" xfId="516" xr:uid="{00000000-0005-0000-0000-000062020000}"/>
    <cellStyle name="Normal 13 3 4 2" xfId="1034" xr:uid="{00000000-0005-0000-0000-000063020000}"/>
    <cellStyle name="Normal 13 3 5" xfId="761" xr:uid="{00000000-0005-0000-0000-000064020000}"/>
    <cellStyle name="Normal 13 4" xfId="1548" xr:uid="{00000000-0005-0000-0000-000065020000}"/>
    <cellStyle name="Normal 14" xfId="149" xr:uid="{00000000-0005-0000-0000-000066020000}"/>
    <cellStyle name="Normal 14 2" xfId="1396" xr:uid="{00000000-0005-0000-0000-000067020000}"/>
    <cellStyle name="Normal 15" xfId="150" xr:uid="{00000000-0005-0000-0000-000068020000}"/>
    <cellStyle name="Normal 15 2" xfId="1397" xr:uid="{00000000-0005-0000-0000-000069020000}"/>
    <cellStyle name="Normal 155" xfId="1586" xr:uid="{00000000-0005-0000-0000-00006A020000}"/>
    <cellStyle name="Normal 16" xfId="151" xr:uid="{00000000-0005-0000-0000-00006B020000}"/>
    <cellStyle name="Normal 16 2" xfId="1204" xr:uid="{00000000-0005-0000-0000-00006C020000}"/>
    <cellStyle name="Normal 17" xfId="152" xr:uid="{00000000-0005-0000-0000-00006D020000}"/>
    <cellStyle name="Normal 17 2" xfId="1507" xr:uid="{00000000-0005-0000-0000-00006E020000}"/>
    <cellStyle name="Normal 18" xfId="153" xr:uid="{00000000-0005-0000-0000-00006F020000}"/>
    <cellStyle name="Normal 19" xfId="154" xr:uid="{00000000-0005-0000-0000-000070020000}"/>
    <cellStyle name="Normal 2" xfId="155" xr:uid="{00000000-0005-0000-0000-000071020000}"/>
    <cellStyle name="Normal 2 10" xfId="156" xr:uid="{00000000-0005-0000-0000-000072020000}"/>
    <cellStyle name="Normal 2 10 2" xfId="747" xr:uid="{00000000-0005-0000-0000-000073020000}"/>
    <cellStyle name="Normal 2 11" xfId="157" xr:uid="{00000000-0005-0000-0000-000074020000}"/>
    <cellStyle name="Normal 2 11 2" xfId="1572" xr:uid="{00000000-0005-0000-0000-000075020000}"/>
    <cellStyle name="Normal 2 12" xfId="158" xr:uid="{00000000-0005-0000-0000-000076020000}"/>
    <cellStyle name="Normal 2 13" xfId="159" xr:uid="{00000000-0005-0000-0000-000077020000}"/>
    <cellStyle name="Normal 2 14" xfId="160" xr:uid="{00000000-0005-0000-0000-000078020000}"/>
    <cellStyle name="Normal 2 15" xfId="161" xr:uid="{00000000-0005-0000-0000-000079020000}"/>
    <cellStyle name="Normal 2 16" xfId="162" xr:uid="{00000000-0005-0000-0000-00007A020000}"/>
    <cellStyle name="Normal 2 17" xfId="163" xr:uid="{00000000-0005-0000-0000-00007B020000}"/>
    <cellStyle name="Normal 2 18" xfId="164" xr:uid="{00000000-0005-0000-0000-00007C020000}"/>
    <cellStyle name="Normal 2 19" xfId="165" xr:uid="{00000000-0005-0000-0000-00007D020000}"/>
    <cellStyle name="Normal 2 2" xfId="166" xr:uid="{00000000-0005-0000-0000-00007E020000}"/>
    <cellStyle name="Normal 2 2 2" xfId="167" xr:uid="{00000000-0005-0000-0000-00007F020000}"/>
    <cellStyle name="Normal 2 2 2 2" xfId="517" xr:uid="{00000000-0005-0000-0000-000080020000}"/>
    <cellStyle name="Normal 2 2 3" xfId="168" xr:uid="{00000000-0005-0000-0000-000081020000}"/>
    <cellStyle name="Normal 2 2 4" xfId="169" xr:uid="{00000000-0005-0000-0000-000082020000}"/>
    <cellStyle name="Normal 2 20" xfId="170" xr:uid="{00000000-0005-0000-0000-000083020000}"/>
    <cellStyle name="Normal 2 21" xfId="171" xr:uid="{00000000-0005-0000-0000-000084020000}"/>
    <cellStyle name="Normal 2 22" xfId="172" xr:uid="{00000000-0005-0000-0000-000085020000}"/>
    <cellStyle name="Normal 2 23" xfId="173" xr:uid="{00000000-0005-0000-0000-000086020000}"/>
    <cellStyle name="Normal 2 24" xfId="174" xr:uid="{00000000-0005-0000-0000-000087020000}"/>
    <cellStyle name="Normal 2 25" xfId="175" xr:uid="{00000000-0005-0000-0000-000088020000}"/>
    <cellStyle name="Normal 2 26" xfId="176" xr:uid="{00000000-0005-0000-0000-000089020000}"/>
    <cellStyle name="Normal 2 27" xfId="177" xr:uid="{00000000-0005-0000-0000-00008A020000}"/>
    <cellStyle name="Normal 2 28" xfId="178" xr:uid="{00000000-0005-0000-0000-00008B020000}"/>
    <cellStyle name="Normal 2 29" xfId="179" xr:uid="{00000000-0005-0000-0000-00008C020000}"/>
    <cellStyle name="Normal 2 29 2" xfId="518" xr:uid="{00000000-0005-0000-0000-00008D020000}"/>
    <cellStyle name="Normal 2 3" xfId="180" xr:uid="{00000000-0005-0000-0000-00008E020000}"/>
    <cellStyle name="Normal 2 3 2" xfId="181" xr:uid="{00000000-0005-0000-0000-00008F020000}"/>
    <cellStyle name="Normal 2 3 2 2" xfId="1332" xr:uid="{00000000-0005-0000-0000-000090020000}"/>
    <cellStyle name="Normal 2 3 3" xfId="182" xr:uid="{00000000-0005-0000-0000-000091020000}"/>
    <cellStyle name="Normal 2 30" xfId="724" xr:uid="{00000000-0005-0000-0000-000092020000}"/>
    <cellStyle name="Normal 2 30 2" xfId="1526" xr:uid="{00000000-0005-0000-0000-000093020000}"/>
    <cellStyle name="Normal 2 4" xfId="183" xr:uid="{00000000-0005-0000-0000-000094020000}"/>
    <cellStyle name="Normal 2 4 2" xfId="1231" xr:uid="{00000000-0005-0000-0000-000095020000}"/>
    <cellStyle name="Normal 2 4 3" xfId="1333" xr:uid="{00000000-0005-0000-0000-000096020000}"/>
    <cellStyle name="Normal 2 5" xfId="184" xr:uid="{00000000-0005-0000-0000-000097020000}"/>
    <cellStyle name="Normal 2 5 2" xfId="1334" xr:uid="{00000000-0005-0000-0000-000098020000}"/>
    <cellStyle name="Normal 2 5 3" xfId="1239" xr:uid="{00000000-0005-0000-0000-000099020000}"/>
    <cellStyle name="Normal 2 6" xfId="185" xr:uid="{00000000-0005-0000-0000-00009A020000}"/>
    <cellStyle name="Normal 2 6 2" xfId="1567" xr:uid="{00000000-0005-0000-0000-00009B020000}"/>
    <cellStyle name="Normal 2 6 3" xfId="1181" xr:uid="{00000000-0005-0000-0000-00009C020000}"/>
    <cellStyle name="Normal 2 7" xfId="186" xr:uid="{00000000-0005-0000-0000-00009D020000}"/>
    <cellStyle name="Normal 2 7 2" xfId="1168" xr:uid="{00000000-0005-0000-0000-00009E020000}"/>
    <cellStyle name="Normal 2 7 3" xfId="1258" xr:uid="{00000000-0005-0000-0000-00009F020000}"/>
    <cellStyle name="Normal 2 8" xfId="187" xr:uid="{00000000-0005-0000-0000-0000A0020000}"/>
    <cellStyle name="Normal 2 8 2" xfId="1275" xr:uid="{00000000-0005-0000-0000-0000A1020000}"/>
    <cellStyle name="Normal 2 8 3" xfId="1269" xr:uid="{00000000-0005-0000-0000-0000A2020000}"/>
    <cellStyle name="Normal 2 9" xfId="188" xr:uid="{00000000-0005-0000-0000-0000A3020000}"/>
    <cellStyle name="Normal 2 9 2" xfId="1482" xr:uid="{00000000-0005-0000-0000-0000A4020000}"/>
    <cellStyle name="Normal 2 9 3" xfId="1296" xr:uid="{00000000-0005-0000-0000-0000A5020000}"/>
    <cellStyle name="Normal 2_April 17_Updated labor demand figures May 12 workshop" xfId="189" xr:uid="{00000000-0005-0000-0000-0000A6020000}"/>
    <cellStyle name="Normal 20" xfId="190" xr:uid="{00000000-0005-0000-0000-0000A7020000}"/>
    <cellStyle name="Normal 21" xfId="191" xr:uid="{00000000-0005-0000-0000-0000A8020000}"/>
    <cellStyle name="Normal 21 2" xfId="519" xr:uid="{00000000-0005-0000-0000-0000A9020000}"/>
    <cellStyle name="Normal 22" xfId="192" xr:uid="{00000000-0005-0000-0000-0000AA020000}"/>
    <cellStyle name="Normal 22 2" xfId="520" xr:uid="{00000000-0005-0000-0000-0000AB020000}"/>
    <cellStyle name="Normal 22 2 2" xfId="1073" xr:uid="{00000000-0005-0000-0000-0000AC020000}"/>
    <cellStyle name="Normal 22 2 3" xfId="903" xr:uid="{00000000-0005-0000-0000-0000AD020000}"/>
    <cellStyle name="Normal 22 2 4" xfId="779" xr:uid="{00000000-0005-0000-0000-0000AE020000}"/>
    <cellStyle name="Normal 23" xfId="521" xr:uid="{00000000-0005-0000-0000-0000AF020000}"/>
    <cellStyle name="Normal 24" xfId="193" xr:uid="{00000000-0005-0000-0000-0000B0020000}"/>
    <cellStyle name="Normal 24 2" xfId="522" xr:uid="{00000000-0005-0000-0000-0000B1020000}"/>
    <cellStyle name="Normal 25" xfId="194" xr:uid="{00000000-0005-0000-0000-0000B2020000}"/>
    <cellStyle name="Normal 26" xfId="523" xr:uid="{00000000-0005-0000-0000-0000B3020000}"/>
    <cellStyle name="Normal 26 3" xfId="745" xr:uid="{00000000-0005-0000-0000-0000B4020000}"/>
    <cellStyle name="Normal 27" xfId="524" xr:uid="{00000000-0005-0000-0000-0000B5020000}"/>
    <cellStyle name="Normal 28" xfId="525" xr:uid="{00000000-0005-0000-0000-0000B6020000}"/>
    <cellStyle name="Normal 28 2" xfId="526" xr:uid="{00000000-0005-0000-0000-0000B7020000}"/>
    <cellStyle name="Normal 28 2 2" xfId="527" xr:uid="{00000000-0005-0000-0000-0000B8020000}"/>
    <cellStyle name="Normal 28 2 2 2" xfId="1082" xr:uid="{00000000-0005-0000-0000-0000B9020000}"/>
    <cellStyle name="Normal 28 2 2 3" xfId="913" xr:uid="{00000000-0005-0000-0000-0000BA020000}"/>
    <cellStyle name="Normal 28 2 2 4" xfId="818" xr:uid="{00000000-0005-0000-0000-0000BB020000}"/>
    <cellStyle name="Normal 28 2 3" xfId="528" xr:uid="{00000000-0005-0000-0000-0000BC020000}"/>
    <cellStyle name="Normal 28 2 3 2" xfId="1119" xr:uid="{00000000-0005-0000-0000-0000BD020000}"/>
    <cellStyle name="Normal 28 2 3 3" xfId="952" xr:uid="{00000000-0005-0000-0000-0000BE020000}"/>
    <cellStyle name="Normal 28 2 3 4" xfId="856" xr:uid="{00000000-0005-0000-0000-0000BF020000}"/>
    <cellStyle name="Normal 28 2 4" xfId="529" xr:uid="{00000000-0005-0000-0000-0000C0020000}"/>
    <cellStyle name="Normal 28 2 4 2" xfId="1036" xr:uid="{00000000-0005-0000-0000-0000C1020000}"/>
    <cellStyle name="Normal 28 2 5" xfId="764" xr:uid="{00000000-0005-0000-0000-0000C2020000}"/>
    <cellStyle name="Normal 28 3" xfId="530" xr:uid="{00000000-0005-0000-0000-0000C3020000}"/>
    <cellStyle name="Normal 28 3 2" xfId="1081" xr:uid="{00000000-0005-0000-0000-0000C4020000}"/>
    <cellStyle name="Normal 28 3 3" xfId="912" xr:uid="{00000000-0005-0000-0000-0000C5020000}"/>
    <cellStyle name="Normal 28 3 4" xfId="817" xr:uid="{00000000-0005-0000-0000-0000C6020000}"/>
    <cellStyle name="Normal 28 4" xfId="531" xr:uid="{00000000-0005-0000-0000-0000C7020000}"/>
    <cellStyle name="Normal 28 4 2" xfId="1120" xr:uid="{00000000-0005-0000-0000-0000C8020000}"/>
    <cellStyle name="Normal 28 4 3" xfId="953" xr:uid="{00000000-0005-0000-0000-0000C9020000}"/>
    <cellStyle name="Normal 28 4 4" xfId="857" xr:uid="{00000000-0005-0000-0000-0000CA020000}"/>
    <cellStyle name="Normal 28 5" xfId="532" xr:uid="{00000000-0005-0000-0000-0000CB020000}"/>
    <cellStyle name="Normal 28 5 2" xfId="1035" xr:uid="{00000000-0005-0000-0000-0000CC020000}"/>
    <cellStyle name="Normal 28 6" xfId="763" xr:uid="{00000000-0005-0000-0000-0000CD020000}"/>
    <cellStyle name="Normal 29" xfId="533" xr:uid="{00000000-0005-0000-0000-0000CE020000}"/>
    <cellStyle name="Normal 29 2" xfId="534" xr:uid="{00000000-0005-0000-0000-0000CF020000}"/>
    <cellStyle name="Normal 29 2 2" xfId="535" xr:uid="{00000000-0005-0000-0000-0000D0020000}"/>
    <cellStyle name="Normal 29 2 2 2" xfId="1084" xr:uid="{00000000-0005-0000-0000-0000D1020000}"/>
    <cellStyle name="Normal 29 2 2 3" xfId="915" xr:uid="{00000000-0005-0000-0000-0000D2020000}"/>
    <cellStyle name="Normal 29 2 2 4" xfId="820" xr:uid="{00000000-0005-0000-0000-0000D3020000}"/>
    <cellStyle name="Normal 29 2 3" xfId="536" xr:uid="{00000000-0005-0000-0000-0000D4020000}"/>
    <cellStyle name="Normal 29 2 3 2" xfId="1121" xr:uid="{00000000-0005-0000-0000-0000D5020000}"/>
    <cellStyle name="Normal 29 2 3 3" xfId="954" xr:uid="{00000000-0005-0000-0000-0000D6020000}"/>
    <cellStyle name="Normal 29 2 3 4" xfId="858" xr:uid="{00000000-0005-0000-0000-0000D7020000}"/>
    <cellStyle name="Normal 29 2 4" xfId="537" xr:uid="{00000000-0005-0000-0000-0000D8020000}"/>
    <cellStyle name="Normal 29 2 4 2" xfId="1037" xr:uid="{00000000-0005-0000-0000-0000D9020000}"/>
    <cellStyle name="Normal 29 2 5" xfId="766" xr:uid="{00000000-0005-0000-0000-0000DA020000}"/>
    <cellStyle name="Normal 29 3" xfId="538" xr:uid="{00000000-0005-0000-0000-0000DB020000}"/>
    <cellStyle name="Normal 29 3 2" xfId="1083" xr:uid="{00000000-0005-0000-0000-0000DC020000}"/>
    <cellStyle name="Normal 29 3 3" xfId="914" xr:uid="{00000000-0005-0000-0000-0000DD020000}"/>
    <cellStyle name="Normal 29 3 4" xfId="819" xr:uid="{00000000-0005-0000-0000-0000DE020000}"/>
    <cellStyle name="Normal 29 4" xfId="539" xr:uid="{00000000-0005-0000-0000-0000DF020000}"/>
    <cellStyle name="Normal 29 4 2" xfId="1122" xr:uid="{00000000-0005-0000-0000-0000E0020000}"/>
    <cellStyle name="Normal 29 4 3" xfId="955" xr:uid="{00000000-0005-0000-0000-0000E1020000}"/>
    <cellStyle name="Normal 29 4 4" xfId="859" xr:uid="{00000000-0005-0000-0000-0000E2020000}"/>
    <cellStyle name="Normal 29 5" xfId="540" xr:uid="{00000000-0005-0000-0000-0000E3020000}"/>
    <cellStyle name="Normal 29 5 2" xfId="1463" xr:uid="{00000000-0005-0000-0000-0000E4020000}"/>
    <cellStyle name="Normal 29 6" xfId="765" xr:uid="{00000000-0005-0000-0000-0000E5020000}"/>
    <cellStyle name="Normal 29 7" xfId="897" xr:uid="{00000000-0005-0000-0000-0000E6020000}"/>
    <cellStyle name="Normal 3" xfId="195" xr:uid="{00000000-0005-0000-0000-0000E7020000}"/>
    <cellStyle name="Normal 3 10" xfId="196" xr:uid="{00000000-0005-0000-0000-0000E8020000}"/>
    <cellStyle name="Normal 3 11" xfId="197" xr:uid="{00000000-0005-0000-0000-0000E9020000}"/>
    <cellStyle name="Normal 3 12" xfId="541" xr:uid="{00000000-0005-0000-0000-0000EA020000}"/>
    <cellStyle name="Normal 3 12 2" xfId="542" xr:uid="{00000000-0005-0000-0000-0000EB020000}"/>
    <cellStyle name="Normal 3 12 2 2" xfId="1085" xr:uid="{00000000-0005-0000-0000-0000EC020000}"/>
    <cellStyle name="Normal 3 12 2 3" xfId="916" xr:uid="{00000000-0005-0000-0000-0000ED020000}"/>
    <cellStyle name="Normal 3 12 2 4" xfId="821" xr:uid="{00000000-0005-0000-0000-0000EE020000}"/>
    <cellStyle name="Normal 3 12 3" xfId="543" xr:uid="{00000000-0005-0000-0000-0000EF020000}"/>
    <cellStyle name="Normal 3 12 3 2" xfId="1123" xr:uid="{00000000-0005-0000-0000-0000F0020000}"/>
    <cellStyle name="Normal 3 12 3 3" xfId="956" xr:uid="{00000000-0005-0000-0000-0000F1020000}"/>
    <cellStyle name="Normal 3 12 3 4" xfId="860" xr:uid="{00000000-0005-0000-0000-0000F2020000}"/>
    <cellStyle name="Normal 3 12 4" xfId="544" xr:uid="{00000000-0005-0000-0000-0000F3020000}"/>
    <cellStyle name="Normal 3 12 4 2" xfId="1038" xr:uid="{00000000-0005-0000-0000-0000F4020000}"/>
    <cellStyle name="Normal 3 12 5" xfId="767" xr:uid="{00000000-0005-0000-0000-0000F5020000}"/>
    <cellStyle name="Normal 3 13" xfId="545" xr:uid="{00000000-0005-0000-0000-0000F6020000}"/>
    <cellStyle name="Normal 3 2" xfId="198" xr:uid="{00000000-0005-0000-0000-0000F7020000}"/>
    <cellStyle name="Normal 3 2 2" xfId="199" xr:uid="{00000000-0005-0000-0000-0000F8020000}"/>
    <cellStyle name="Normal 3 2 2 2" xfId="546" xr:uid="{00000000-0005-0000-0000-0000F9020000}"/>
    <cellStyle name="Normal 3 2 2 3" xfId="547" xr:uid="{00000000-0005-0000-0000-0000FA020000}"/>
    <cellStyle name="Normal 3 2 2 3 2" xfId="548" xr:uid="{00000000-0005-0000-0000-0000FB020000}"/>
    <cellStyle name="Normal 3 2 2 3 2 2" xfId="1086" xr:uid="{00000000-0005-0000-0000-0000FC020000}"/>
    <cellStyle name="Normal 3 2 2 3 2 3" xfId="917" xr:uid="{00000000-0005-0000-0000-0000FD020000}"/>
    <cellStyle name="Normal 3 2 2 3 2 4" xfId="822" xr:uid="{00000000-0005-0000-0000-0000FE020000}"/>
    <cellStyle name="Normal 3 2 2 3 3" xfId="549" xr:uid="{00000000-0005-0000-0000-0000FF020000}"/>
    <cellStyle name="Normal 3 2 2 3 3 2" xfId="1124" xr:uid="{00000000-0005-0000-0000-000000030000}"/>
    <cellStyle name="Normal 3 2 2 3 3 3" xfId="957" xr:uid="{00000000-0005-0000-0000-000001030000}"/>
    <cellStyle name="Normal 3 2 2 3 3 4" xfId="861" xr:uid="{00000000-0005-0000-0000-000002030000}"/>
    <cellStyle name="Normal 3 2 2 3 4" xfId="550" xr:uid="{00000000-0005-0000-0000-000003030000}"/>
    <cellStyle name="Normal 3 2 2 3 4 2" xfId="1039" xr:uid="{00000000-0005-0000-0000-000004030000}"/>
    <cellStyle name="Normal 3 2 2 3 5" xfId="768" xr:uid="{00000000-0005-0000-0000-000005030000}"/>
    <cellStyle name="Normal 3 2 2 4" xfId="1163" xr:uid="{00000000-0005-0000-0000-000006030000}"/>
    <cellStyle name="Normal 3 2 3" xfId="200" xr:uid="{00000000-0005-0000-0000-000007030000}"/>
    <cellStyle name="Normal 3 2 4" xfId="551" xr:uid="{00000000-0005-0000-0000-000008030000}"/>
    <cellStyle name="Normal 3 2 4 2" xfId="552" xr:uid="{00000000-0005-0000-0000-000009030000}"/>
    <cellStyle name="Normal 3 2 4 2 2" xfId="1087" xr:uid="{00000000-0005-0000-0000-00000A030000}"/>
    <cellStyle name="Normal 3 2 4 2 3" xfId="918" xr:uid="{00000000-0005-0000-0000-00000B030000}"/>
    <cellStyle name="Normal 3 2 4 2 4" xfId="823" xr:uid="{00000000-0005-0000-0000-00000C030000}"/>
    <cellStyle name="Normal 3 2 4 3" xfId="553" xr:uid="{00000000-0005-0000-0000-00000D030000}"/>
    <cellStyle name="Normal 3 2 4 3 2" xfId="1125" xr:uid="{00000000-0005-0000-0000-00000E030000}"/>
    <cellStyle name="Normal 3 2 4 3 3" xfId="958" xr:uid="{00000000-0005-0000-0000-00000F030000}"/>
    <cellStyle name="Normal 3 2 4 3 4" xfId="862" xr:uid="{00000000-0005-0000-0000-000010030000}"/>
    <cellStyle name="Normal 3 2 4 4" xfId="554" xr:uid="{00000000-0005-0000-0000-000011030000}"/>
    <cellStyle name="Normal 3 2 4 4 2" xfId="1040" xr:uid="{00000000-0005-0000-0000-000012030000}"/>
    <cellStyle name="Normal 3 2 4 5" xfId="769" xr:uid="{00000000-0005-0000-0000-000013030000}"/>
    <cellStyle name="Normal 3 2 5" xfId="555" xr:uid="{00000000-0005-0000-0000-000014030000}"/>
    <cellStyle name="Normal 3 2 5 2" xfId="1259" xr:uid="{00000000-0005-0000-0000-000015030000}"/>
    <cellStyle name="Normal 3 3" xfId="201" xr:uid="{00000000-0005-0000-0000-000016030000}"/>
    <cellStyle name="Normal 3 3 2" xfId="556" xr:uid="{00000000-0005-0000-0000-000017030000}"/>
    <cellStyle name="Normal 3 3 3" xfId="557" xr:uid="{00000000-0005-0000-0000-000018030000}"/>
    <cellStyle name="Normal 3 3 3 2" xfId="558" xr:uid="{00000000-0005-0000-0000-000019030000}"/>
    <cellStyle name="Normal 3 3 3 2 2" xfId="1088" xr:uid="{00000000-0005-0000-0000-00001A030000}"/>
    <cellStyle name="Normal 3 3 3 2 3" xfId="919" xr:uid="{00000000-0005-0000-0000-00001B030000}"/>
    <cellStyle name="Normal 3 3 3 2 4" xfId="824" xr:uid="{00000000-0005-0000-0000-00001C030000}"/>
    <cellStyle name="Normal 3 3 3 3" xfId="559" xr:uid="{00000000-0005-0000-0000-00001D030000}"/>
    <cellStyle name="Normal 3 3 3 3 2" xfId="1126" xr:uid="{00000000-0005-0000-0000-00001E030000}"/>
    <cellStyle name="Normal 3 3 3 3 3" xfId="959" xr:uid="{00000000-0005-0000-0000-00001F030000}"/>
    <cellStyle name="Normal 3 3 3 3 4" xfId="863" xr:uid="{00000000-0005-0000-0000-000020030000}"/>
    <cellStyle name="Normal 3 3 3 4" xfId="560" xr:uid="{00000000-0005-0000-0000-000021030000}"/>
    <cellStyle name="Normal 3 3 3 4 2" xfId="1041" xr:uid="{00000000-0005-0000-0000-000022030000}"/>
    <cellStyle name="Normal 3 3 3 5" xfId="770" xr:uid="{00000000-0005-0000-0000-000023030000}"/>
    <cellStyle name="Normal 3 3 4" xfId="1214" xr:uid="{00000000-0005-0000-0000-000024030000}"/>
    <cellStyle name="Normal 3 4" xfId="202" xr:uid="{00000000-0005-0000-0000-000025030000}"/>
    <cellStyle name="Normal 3 4 2" xfId="1409" xr:uid="{00000000-0005-0000-0000-000026030000}"/>
    <cellStyle name="Normal 3 4 3" xfId="1401" xr:uid="{00000000-0005-0000-0000-000027030000}"/>
    <cellStyle name="Normal 3 5" xfId="203" xr:uid="{00000000-0005-0000-0000-000028030000}"/>
    <cellStyle name="Normal 3 5 2" xfId="1336" xr:uid="{00000000-0005-0000-0000-000029030000}"/>
    <cellStyle name="Normal 3 5 3" xfId="1335" xr:uid="{00000000-0005-0000-0000-00002A030000}"/>
    <cellStyle name="Normal 3 6" xfId="204" xr:uid="{00000000-0005-0000-0000-00002B030000}"/>
    <cellStyle name="Normal 3 6 2" xfId="1215" xr:uid="{00000000-0005-0000-0000-00002C030000}"/>
    <cellStyle name="Normal 3 6 3" xfId="1182" xr:uid="{00000000-0005-0000-0000-00002D030000}"/>
    <cellStyle name="Normal 3 7" xfId="205" xr:uid="{00000000-0005-0000-0000-00002E030000}"/>
    <cellStyle name="Normal 3 7 2" xfId="1338" xr:uid="{00000000-0005-0000-0000-00002F030000}"/>
    <cellStyle name="Normal 3 7 3" xfId="1337" xr:uid="{00000000-0005-0000-0000-000030030000}"/>
    <cellStyle name="Normal 3 8" xfId="206" xr:uid="{00000000-0005-0000-0000-000031030000}"/>
    <cellStyle name="Normal 3 8 2" xfId="1340" xr:uid="{00000000-0005-0000-0000-000032030000}"/>
    <cellStyle name="Normal 3 8 3" xfId="1339" xr:uid="{00000000-0005-0000-0000-000033030000}"/>
    <cellStyle name="Normal 3 9" xfId="207" xr:uid="{00000000-0005-0000-0000-000034030000}"/>
    <cellStyle name="Normal 3 9 2" xfId="1469" xr:uid="{00000000-0005-0000-0000-000035030000}"/>
    <cellStyle name="Normal 3_April 17_Updated labor demand figures May 12 workshop" xfId="208" xr:uid="{00000000-0005-0000-0000-000036030000}"/>
    <cellStyle name="Normal 30" xfId="561" xr:uid="{00000000-0005-0000-0000-000037030000}"/>
    <cellStyle name="Normal 31" xfId="562" xr:uid="{00000000-0005-0000-0000-000038030000}"/>
    <cellStyle name="Normal 31 2" xfId="563" xr:uid="{00000000-0005-0000-0000-000039030000}"/>
    <cellStyle name="Normal 31 2 2" xfId="564" xr:uid="{00000000-0005-0000-0000-00003A030000}"/>
    <cellStyle name="Normal 31 2 2 2" xfId="1089" xr:uid="{00000000-0005-0000-0000-00003B030000}"/>
    <cellStyle name="Normal 31 2 3" xfId="920" xr:uid="{00000000-0005-0000-0000-00003C030000}"/>
    <cellStyle name="Normal 31 2 4" xfId="825" xr:uid="{00000000-0005-0000-0000-00003D030000}"/>
    <cellStyle name="Normal 31 3" xfId="565" xr:uid="{00000000-0005-0000-0000-00003E030000}"/>
    <cellStyle name="Normal 31 3 2" xfId="1127" xr:uid="{00000000-0005-0000-0000-00003F030000}"/>
    <cellStyle name="Normal 31 3 3" xfId="960" xr:uid="{00000000-0005-0000-0000-000040030000}"/>
    <cellStyle name="Normal 31 3 4" xfId="864" xr:uid="{00000000-0005-0000-0000-000041030000}"/>
    <cellStyle name="Normal 31 4" xfId="566" xr:uid="{00000000-0005-0000-0000-000042030000}"/>
    <cellStyle name="Normal 31 4 2" xfId="1042" xr:uid="{00000000-0005-0000-0000-000043030000}"/>
    <cellStyle name="Normal 31 5" xfId="771" xr:uid="{00000000-0005-0000-0000-000044030000}"/>
    <cellStyle name="Normal 32" xfId="567" xr:uid="{00000000-0005-0000-0000-000045030000}"/>
    <cellStyle name="Normal 32 2" xfId="568" xr:uid="{00000000-0005-0000-0000-000046030000}"/>
    <cellStyle name="Normal 32 2 2" xfId="1090" xr:uid="{00000000-0005-0000-0000-000047030000}"/>
    <cellStyle name="Normal 32 2 3" xfId="921" xr:uid="{00000000-0005-0000-0000-000048030000}"/>
    <cellStyle name="Normal 32 2 4" xfId="826" xr:uid="{00000000-0005-0000-0000-000049030000}"/>
    <cellStyle name="Normal 32 3" xfId="569" xr:uid="{00000000-0005-0000-0000-00004A030000}"/>
    <cellStyle name="Normal 32 3 2" xfId="1128" xr:uid="{00000000-0005-0000-0000-00004B030000}"/>
    <cellStyle name="Normal 32 3 3" xfId="961" xr:uid="{00000000-0005-0000-0000-00004C030000}"/>
    <cellStyle name="Normal 32 3 4" xfId="865" xr:uid="{00000000-0005-0000-0000-00004D030000}"/>
    <cellStyle name="Normal 32 4" xfId="570" xr:uid="{00000000-0005-0000-0000-00004E030000}"/>
    <cellStyle name="Normal 32 4 2" xfId="1043" xr:uid="{00000000-0005-0000-0000-00004F030000}"/>
    <cellStyle name="Normal 32 5" xfId="772" xr:uid="{00000000-0005-0000-0000-000050030000}"/>
    <cellStyle name="Normal 33" xfId="571" xr:uid="{00000000-0005-0000-0000-000051030000}"/>
    <cellStyle name="Normal 33 2" xfId="572" xr:uid="{00000000-0005-0000-0000-000052030000}"/>
    <cellStyle name="Normal 33 2 2" xfId="806" xr:uid="{00000000-0005-0000-0000-000053030000}"/>
    <cellStyle name="Normal 33 2 3" xfId="987" xr:uid="{00000000-0005-0000-0000-000054030000}"/>
    <cellStyle name="Normal 33 3" xfId="748" xr:uid="{00000000-0005-0000-0000-000055030000}"/>
    <cellStyle name="Normal 33 3 2" xfId="1560" xr:uid="{00000000-0005-0000-0000-000056030000}"/>
    <cellStyle name="Normal 33 4" xfId="1072" xr:uid="{00000000-0005-0000-0000-000057030000}"/>
    <cellStyle name="Normal 33 5" xfId="901" xr:uid="{00000000-0005-0000-0000-000058030000}"/>
    <cellStyle name="Normal 34" xfId="573" xr:uid="{00000000-0005-0000-0000-000059030000}"/>
    <cellStyle name="Normal 34 2" xfId="795" xr:uid="{00000000-0005-0000-0000-00005A030000}"/>
    <cellStyle name="Normal 35" xfId="574" xr:uid="{00000000-0005-0000-0000-00005B030000}"/>
    <cellStyle name="Normal 35 2" xfId="812" xr:uid="{00000000-0005-0000-0000-00005C030000}"/>
    <cellStyle name="Normal 36" xfId="575" xr:uid="{00000000-0005-0000-0000-00005D030000}"/>
    <cellStyle name="Normal 37" xfId="576" xr:uid="{00000000-0005-0000-0000-00005E030000}"/>
    <cellStyle name="Normal 37 2" xfId="577" xr:uid="{00000000-0005-0000-0000-00005F030000}"/>
    <cellStyle name="Normal 37 2 2" xfId="1074" xr:uid="{00000000-0005-0000-0000-000060030000}"/>
    <cellStyle name="Normal 37 3" xfId="904" xr:uid="{00000000-0005-0000-0000-000061030000}"/>
    <cellStyle name="Normal 37 4" xfId="780" xr:uid="{00000000-0005-0000-0000-000062030000}"/>
    <cellStyle name="Normal 38" xfId="578" xr:uid="{00000000-0005-0000-0000-000063030000}"/>
    <cellStyle name="Normal 38 2" xfId="1129" xr:uid="{00000000-0005-0000-0000-000064030000}"/>
    <cellStyle name="Normal 38 3" xfId="962" xr:uid="{00000000-0005-0000-0000-000065030000}"/>
    <cellStyle name="Normal 38 4" xfId="866" xr:uid="{00000000-0005-0000-0000-000066030000}"/>
    <cellStyle name="Normal 39" xfId="579" xr:uid="{00000000-0005-0000-0000-000067030000}"/>
    <cellStyle name="Normal 39 2" xfId="1155" xr:uid="{00000000-0005-0000-0000-000068030000}"/>
    <cellStyle name="Normal 39 3" xfId="989" xr:uid="{00000000-0005-0000-0000-000069030000}"/>
    <cellStyle name="Normal 39 4" xfId="890" xr:uid="{00000000-0005-0000-0000-00006A030000}"/>
    <cellStyle name="Normal 4" xfId="209" xr:uid="{00000000-0005-0000-0000-00006B030000}"/>
    <cellStyle name="Normal 4 10" xfId="580" xr:uid="{00000000-0005-0000-0000-00006C030000}"/>
    <cellStyle name="Normal 4 11" xfId="741" xr:uid="{00000000-0005-0000-0000-00006D030000}"/>
    <cellStyle name="Normal 4 2" xfId="210" xr:uid="{00000000-0005-0000-0000-00006E030000}"/>
    <cellStyle name="Normal 4 2 2" xfId="211" xr:uid="{00000000-0005-0000-0000-00006F030000}"/>
    <cellStyle name="Normal 4 2 3" xfId="212" xr:uid="{00000000-0005-0000-0000-000070030000}"/>
    <cellStyle name="Normal 4 2 3 2" xfId="1197" xr:uid="{00000000-0005-0000-0000-000071030000}"/>
    <cellStyle name="Normal 4 3" xfId="213" xr:uid="{00000000-0005-0000-0000-000072030000}"/>
    <cellStyle name="Normal 4 4" xfId="214" xr:uid="{00000000-0005-0000-0000-000073030000}"/>
    <cellStyle name="Normal 4 5" xfId="215" xr:uid="{00000000-0005-0000-0000-000074030000}"/>
    <cellStyle name="Normal 4 6" xfId="216" xr:uid="{00000000-0005-0000-0000-000075030000}"/>
    <cellStyle name="Normal 4 7" xfId="217" xr:uid="{00000000-0005-0000-0000-000076030000}"/>
    <cellStyle name="Normal 4 8" xfId="218" xr:uid="{00000000-0005-0000-0000-000077030000}"/>
    <cellStyle name="Normal 4 9" xfId="581" xr:uid="{00000000-0005-0000-0000-000078030000}"/>
    <cellStyle name="Normal 4_April 17_Updated labor demand figures May 12 workshop" xfId="219" xr:uid="{00000000-0005-0000-0000-000079030000}"/>
    <cellStyle name="Normal 40" xfId="582" xr:uid="{00000000-0005-0000-0000-00007A030000}"/>
    <cellStyle name="Normal 40 2" xfId="1157" xr:uid="{00000000-0005-0000-0000-00007B030000}"/>
    <cellStyle name="Normal 40 3" xfId="991" xr:uid="{00000000-0005-0000-0000-00007C030000}"/>
    <cellStyle name="Normal 40 4" xfId="892" xr:uid="{00000000-0005-0000-0000-00007D030000}"/>
    <cellStyle name="Normal 41" xfId="583" xr:uid="{00000000-0005-0000-0000-00007E030000}"/>
    <cellStyle name="Normal 42" xfId="584" xr:uid="{00000000-0005-0000-0000-00007F030000}"/>
    <cellStyle name="Normal 43" xfId="585" xr:uid="{00000000-0005-0000-0000-000080030000}"/>
    <cellStyle name="Normal 44" xfId="586" xr:uid="{00000000-0005-0000-0000-000081030000}"/>
    <cellStyle name="Normal 45" xfId="587" xr:uid="{00000000-0005-0000-0000-000082030000}"/>
    <cellStyle name="Normal 46" xfId="588" xr:uid="{00000000-0005-0000-0000-000083030000}"/>
    <cellStyle name="Normal 46 2" xfId="993" xr:uid="{00000000-0005-0000-0000-000084030000}"/>
    <cellStyle name="Normal 47" xfId="589" xr:uid="{00000000-0005-0000-0000-000085030000}"/>
    <cellStyle name="Normal 47 2" xfId="1071" xr:uid="{00000000-0005-0000-0000-000086030000}"/>
    <cellStyle name="Normal 48" xfId="590" xr:uid="{00000000-0005-0000-0000-000087030000}"/>
    <cellStyle name="Normal 48 2" xfId="1579" xr:uid="{00000000-0005-0000-0000-000088030000}"/>
    <cellStyle name="Normal 49" xfId="591" xr:uid="{00000000-0005-0000-0000-000089030000}"/>
    <cellStyle name="Normal 49 2" xfId="1574" xr:uid="{00000000-0005-0000-0000-00008A030000}"/>
    <cellStyle name="Normal 5" xfId="220" xr:uid="{00000000-0005-0000-0000-00008B030000}"/>
    <cellStyle name="Normal 5 10" xfId="592" xr:uid="{00000000-0005-0000-0000-00008C030000}"/>
    <cellStyle name="Normal 5 10 2" xfId="1476" xr:uid="{00000000-0005-0000-0000-00008D030000}"/>
    <cellStyle name="Normal 5 11" xfId="773" xr:uid="{00000000-0005-0000-0000-00008E030000}"/>
    <cellStyle name="Normal 5 12" xfId="898" xr:uid="{00000000-0005-0000-0000-00008F030000}"/>
    <cellStyle name="Normal 5 2" xfId="221" xr:uid="{00000000-0005-0000-0000-000090030000}"/>
    <cellStyle name="Normal 5 2 2" xfId="222" xr:uid="{00000000-0005-0000-0000-000091030000}"/>
    <cellStyle name="Normal 5 2 3" xfId="223" xr:uid="{00000000-0005-0000-0000-000092030000}"/>
    <cellStyle name="Normal 5 2 4" xfId="593" xr:uid="{00000000-0005-0000-0000-000093030000}"/>
    <cellStyle name="Normal 5 2 4 2" xfId="594" xr:uid="{00000000-0005-0000-0000-000094030000}"/>
    <cellStyle name="Normal 5 2 4 2 2" xfId="1092" xr:uid="{00000000-0005-0000-0000-000095030000}"/>
    <cellStyle name="Normal 5 2 4 2 3" xfId="923" xr:uid="{00000000-0005-0000-0000-000096030000}"/>
    <cellStyle name="Normal 5 2 4 2 4" xfId="828" xr:uid="{00000000-0005-0000-0000-000097030000}"/>
    <cellStyle name="Normal 5 2 4 3" xfId="595" xr:uid="{00000000-0005-0000-0000-000098030000}"/>
    <cellStyle name="Normal 5 2 4 3 2" xfId="1130" xr:uid="{00000000-0005-0000-0000-000099030000}"/>
    <cellStyle name="Normal 5 2 4 3 3" xfId="963" xr:uid="{00000000-0005-0000-0000-00009A030000}"/>
    <cellStyle name="Normal 5 2 4 3 4" xfId="867" xr:uid="{00000000-0005-0000-0000-00009B030000}"/>
    <cellStyle name="Normal 5 2 4 4" xfId="596" xr:uid="{00000000-0005-0000-0000-00009C030000}"/>
    <cellStyle name="Normal 5 2 4 4 2" xfId="1044" xr:uid="{00000000-0005-0000-0000-00009D030000}"/>
    <cellStyle name="Normal 5 2 4 5" xfId="774" xr:uid="{00000000-0005-0000-0000-00009E030000}"/>
    <cellStyle name="Normal 5 2 5" xfId="597" xr:uid="{00000000-0005-0000-0000-00009F030000}"/>
    <cellStyle name="Normal 5 2 5 2" xfId="1341" xr:uid="{00000000-0005-0000-0000-0000A0030000}"/>
    <cellStyle name="Normal 5 3" xfId="224" xr:uid="{00000000-0005-0000-0000-0000A1030000}"/>
    <cellStyle name="Normal 5 4" xfId="225" xr:uid="{00000000-0005-0000-0000-0000A2030000}"/>
    <cellStyle name="Normal 5 5" xfId="226" xr:uid="{00000000-0005-0000-0000-0000A3030000}"/>
    <cellStyle name="Normal 5 6" xfId="227" xr:uid="{00000000-0005-0000-0000-0000A4030000}"/>
    <cellStyle name="Normal 5 6 2" xfId="598" xr:uid="{00000000-0005-0000-0000-0000A5030000}"/>
    <cellStyle name="Normal 5 6 2 2" xfId="599" xr:uid="{00000000-0005-0000-0000-0000A6030000}"/>
    <cellStyle name="Normal 5 6 2 2 2" xfId="1094" xr:uid="{00000000-0005-0000-0000-0000A7030000}"/>
    <cellStyle name="Normal 5 6 2 2 3" xfId="925" xr:uid="{00000000-0005-0000-0000-0000A8030000}"/>
    <cellStyle name="Normal 5 6 2 2 4" xfId="830" xr:uid="{00000000-0005-0000-0000-0000A9030000}"/>
    <cellStyle name="Normal 5 6 2 3" xfId="600" xr:uid="{00000000-0005-0000-0000-0000AA030000}"/>
    <cellStyle name="Normal 5 6 2 3 2" xfId="1131" xr:uid="{00000000-0005-0000-0000-0000AB030000}"/>
    <cellStyle name="Normal 5 6 2 3 3" xfId="964" xr:uid="{00000000-0005-0000-0000-0000AC030000}"/>
    <cellStyle name="Normal 5 6 2 3 4" xfId="868" xr:uid="{00000000-0005-0000-0000-0000AD030000}"/>
    <cellStyle name="Normal 5 6 2 4" xfId="601" xr:uid="{00000000-0005-0000-0000-0000AE030000}"/>
    <cellStyle name="Normal 5 6 2 4 2" xfId="1046" xr:uid="{00000000-0005-0000-0000-0000AF030000}"/>
    <cellStyle name="Normal 5 6 2 5" xfId="776" xr:uid="{00000000-0005-0000-0000-0000B0030000}"/>
    <cellStyle name="Normal 5 6 3" xfId="602" xr:uid="{00000000-0005-0000-0000-0000B1030000}"/>
    <cellStyle name="Normal 5 6 3 2" xfId="1093" xr:uid="{00000000-0005-0000-0000-0000B2030000}"/>
    <cellStyle name="Normal 5 6 3 3" xfId="924" xr:uid="{00000000-0005-0000-0000-0000B3030000}"/>
    <cellStyle name="Normal 5 6 3 4" xfId="829" xr:uid="{00000000-0005-0000-0000-0000B4030000}"/>
    <cellStyle name="Normal 5 6 4" xfId="603" xr:uid="{00000000-0005-0000-0000-0000B5030000}"/>
    <cellStyle name="Normal 5 6 4 2" xfId="1132" xr:uid="{00000000-0005-0000-0000-0000B6030000}"/>
    <cellStyle name="Normal 5 6 4 3" xfId="965" xr:uid="{00000000-0005-0000-0000-0000B7030000}"/>
    <cellStyle name="Normal 5 6 4 4" xfId="869" xr:uid="{00000000-0005-0000-0000-0000B8030000}"/>
    <cellStyle name="Normal 5 6 5" xfId="604" xr:uid="{00000000-0005-0000-0000-0000B9030000}"/>
    <cellStyle name="Normal 5 6 5 2" xfId="1045" xr:uid="{00000000-0005-0000-0000-0000BA030000}"/>
    <cellStyle name="Normal 5 6 6" xfId="775" xr:uid="{00000000-0005-0000-0000-0000BB030000}"/>
    <cellStyle name="Normal 5 7" xfId="605" xr:uid="{00000000-0005-0000-0000-0000BC030000}"/>
    <cellStyle name="Normal 5 7 2" xfId="606" xr:uid="{00000000-0005-0000-0000-0000BD030000}"/>
    <cellStyle name="Normal 5 7 2 2" xfId="1095" xr:uid="{00000000-0005-0000-0000-0000BE030000}"/>
    <cellStyle name="Normal 5 7 2 3" xfId="926" xr:uid="{00000000-0005-0000-0000-0000BF030000}"/>
    <cellStyle name="Normal 5 7 2 4" xfId="831" xr:uid="{00000000-0005-0000-0000-0000C0030000}"/>
    <cellStyle name="Normal 5 7 3" xfId="607" xr:uid="{00000000-0005-0000-0000-0000C1030000}"/>
    <cellStyle name="Normal 5 7 3 2" xfId="1133" xr:uid="{00000000-0005-0000-0000-0000C2030000}"/>
    <cellStyle name="Normal 5 7 3 3" xfId="966" xr:uid="{00000000-0005-0000-0000-0000C3030000}"/>
    <cellStyle name="Normal 5 7 3 4" xfId="870" xr:uid="{00000000-0005-0000-0000-0000C4030000}"/>
    <cellStyle name="Normal 5 7 4" xfId="608" xr:uid="{00000000-0005-0000-0000-0000C5030000}"/>
    <cellStyle name="Normal 5 7 4 2" xfId="1047" xr:uid="{00000000-0005-0000-0000-0000C6030000}"/>
    <cellStyle name="Normal 5 7 5" xfId="777" xr:uid="{00000000-0005-0000-0000-0000C7030000}"/>
    <cellStyle name="Normal 5 8" xfId="609" xr:uid="{00000000-0005-0000-0000-0000C8030000}"/>
    <cellStyle name="Normal 5 8 2" xfId="610" xr:uid="{00000000-0005-0000-0000-0000C9030000}"/>
    <cellStyle name="Normal 5 8 2 2" xfId="1091" xr:uid="{00000000-0005-0000-0000-0000CA030000}"/>
    <cellStyle name="Normal 5 8 3" xfId="922" xr:uid="{00000000-0005-0000-0000-0000CB030000}"/>
    <cellStyle name="Normal 5 8 4" xfId="827" xr:uid="{00000000-0005-0000-0000-0000CC030000}"/>
    <cellStyle name="Normal 5 9" xfId="611" xr:uid="{00000000-0005-0000-0000-0000CD030000}"/>
    <cellStyle name="Normal 5 9 2" xfId="1134" xr:uid="{00000000-0005-0000-0000-0000CE030000}"/>
    <cellStyle name="Normal 5 9 3" xfId="967" xr:uid="{00000000-0005-0000-0000-0000CF030000}"/>
    <cellStyle name="Normal 5 9 4" xfId="871" xr:uid="{00000000-0005-0000-0000-0000D0030000}"/>
    <cellStyle name="Normal 5_April 17_Updated labor demand figures May 12 workshop" xfId="228" xr:uid="{00000000-0005-0000-0000-0000D1030000}"/>
    <cellStyle name="Normal 50" xfId="612" xr:uid="{00000000-0005-0000-0000-0000D2030000}"/>
    <cellStyle name="Normal 50 2" xfId="905" xr:uid="{00000000-0005-0000-0000-0000D3030000}"/>
    <cellStyle name="Normal 51" xfId="613" xr:uid="{00000000-0005-0000-0000-0000D4030000}"/>
    <cellStyle name="Normal 51 2" xfId="894" xr:uid="{00000000-0005-0000-0000-0000D5030000}"/>
    <cellStyle name="Normal 52" xfId="614" xr:uid="{00000000-0005-0000-0000-0000D6030000}"/>
    <cellStyle name="Normal 52 2" xfId="896" xr:uid="{00000000-0005-0000-0000-0000D7030000}"/>
    <cellStyle name="Normal 53" xfId="722" xr:uid="{00000000-0005-0000-0000-0000D8030000}"/>
    <cellStyle name="Normal 54" xfId="723" xr:uid="{00000000-0005-0000-0000-0000D9030000}"/>
    <cellStyle name="Normal 54 2" xfId="945" xr:uid="{00000000-0005-0000-0000-0000DA030000}"/>
    <cellStyle name="Normal 55" xfId="725" xr:uid="{00000000-0005-0000-0000-0000DB030000}"/>
    <cellStyle name="Normal 55 2" xfId="1584" xr:uid="{00000000-0005-0000-0000-0000DC030000}"/>
    <cellStyle name="Normal 56" xfId="895" xr:uid="{00000000-0005-0000-0000-0000DD030000}"/>
    <cellStyle name="Normal 57" xfId="1585" xr:uid="{00000000-0005-0000-0000-0000DE030000}"/>
    <cellStyle name="Normal 58" xfId="1587" xr:uid="{00000000-0005-0000-0000-0000DF030000}"/>
    <cellStyle name="Normal 59" xfId="1589" xr:uid="{00000000-0005-0000-0000-0000E0030000}"/>
    <cellStyle name="Normal 6" xfId="229" xr:uid="{00000000-0005-0000-0000-0000E1030000}"/>
    <cellStyle name="Normal 6 2" xfId="230" xr:uid="{00000000-0005-0000-0000-0000E2030000}"/>
    <cellStyle name="Normal 6 2 2" xfId="231" xr:uid="{00000000-0005-0000-0000-0000E3030000}"/>
    <cellStyle name="Normal 6 2 3" xfId="232" xr:uid="{00000000-0005-0000-0000-0000E4030000}"/>
    <cellStyle name="Normal 6 2 4" xfId="615" xr:uid="{00000000-0005-0000-0000-0000E5030000}"/>
    <cellStyle name="Normal 6 2 4 2" xfId="616" xr:uid="{00000000-0005-0000-0000-0000E6030000}"/>
    <cellStyle name="Normal 6 2 4 2 2" xfId="1096" xr:uid="{00000000-0005-0000-0000-0000E7030000}"/>
    <cellStyle name="Normal 6 2 4 2 3" xfId="927" xr:uid="{00000000-0005-0000-0000-0000E8030000}"/>
    <cellStyle name="Normal 6 2 4 2 4" xfId="832" xr:uid="{00000000-0005-0000-0000-0000E9030000}"/>
    <cellStyle name="Normal 6 2 4 3" xfId="617" xr:uid="{00000000-0005-0000-0000-0000EA030000}"/>
    <cellStyle name="Normal 6 2 4 3 2" xfId="1135" xr:uid="{00000000-0005-0000-0000-0000EB030000}"/>
    <cellStyle name="Normal 6 2 4 3 3" xfId="968" xr:uid="{00000000-0005-0000-0000-0000EC030000}"/>
    <cellStyle name="Normal 6 2 4 3 4" xfId="872" xr:uid="{00000000-0005-0000-0000-0000ED030000}"/>
    <cellStyle name="Normal 6 2 4 4" xfId="618" xr:uid="{00000000-0005-0000-0000-0000EE030000}"/>
    <cellStyle name="Normal 6 2 4 4 2" xfId="1048" xr:uid="{00000000-0005-0000-0000-0000EF030000}"/>
    <cellStyle name="Normal 6 2 4 5" xfId="778" xr:uid="{00000000-0005-0000-0000-0000F0030000}"/>
    <cellStyle name="Normal 6 2 5" xfId="619" xr:uid="{00000000-0005-0000-0000-0000F1030000}"/>
    <cellStyle name="Normal 6 3" xfId="233" xr:uid="{00000000-0005-0000-0000-0000F2030000}"/>
    <cellStyle name="Normal 6 4" xfId="234" xr:uid="{00000000-0005-0000-0000-0000F3030000}"/>
    <cellStyle name="Normal 6 5" xfId="235" xr:uid="{00000000-0005-0000-0000-0000F4030000}"/>
    <cellStyle name="Normal 6 6" xfId="236" xr:uid="{00000000-0005-0000-0000-0000F5030000}"/>
    <cellStyle name="Normal 6 7" xfId="620" xr:uid="{00000000-0005-0000-0000-0000F6030000}"/>
    <cellStyle name="Normal 6 7 2" xfId="621" xr:uid="{00000000-0005-0000-0000-0000F7030000}"/>
    <cellStyle name="Normal 6 7 2 2" xfId="1097" xr:uid="{00000000-0005-0000-0000-0000F8030000}"/>
    <cellStyle name="Normal 6 7 2 3" xfId="928" xr:uid="{00000000-0005-0000-0000-0000F9030000}"/>
    <cellStyle name="Normal 6 7 2 4" xfId="833" xr:uid="{00000000-0005-0000-0000-0000FA030000}"/>
    <cellStyle name="Normal 6 7 3" xfId="622" xr:uid="{00000000-0005-0000-0000-0000FB030000}"/>
    <cellStyle name="Normal 6 7 3 2" xfId="1136" xr:uid="{00000000-0005-0000-0000-0000FC030000}"/>
    <cellStyle name="Normal 6 7 3 3" xfId="969" xr:uid="{00000000-0005-0000-0000-0000FD030000}"/>
    <cellStyle name="Normal 6 7 3 4" xfId="873" xr:uid="{00000000-0005-0000-0000-0000FE030000}"/>
    <cellStyle name="Normal 6 7 4" xfId="623" xr:uid="{00000000-0005-0000-0000-0000FF030000}"/>
    <cellStyle name="Normal 6 7 4 2" xfId="1049" xr:uid="{00000000-0005-0000-0000-000000040000}"/>
    <cellStyle name="Normal 6 7 5" xfId="781" xr:uid="{00000000-0005-0000-0000-000001040000}"/>
    <cellStyle name="Normal 6 8" xfId="624" xr:uid="{00000000-0005-0000-0000-000002040000}"/>
    <cellStyle name="Normal 6 8 2" xfId="1342" xr:uid="{00000000-0005-0000-0000-000003040000}"/>
    <cellStyle name="Normal 6_April 17_Updated labor demand figures May 12 workshop" xfId="237" xr:uid="{00000000-0005-0000-0000-000004040000}"/>
    <cellStyle name="Normal 60" xfId="1600" xr:uid="{00000000-0005-0000-0000-000005040000}"/>
    <cellStyle name="Normal 61" xfId="804" xr:uid="{00000000-0005-0000-0000-000006040000}"/>
    <cellStyle name="Normal 63" xfId="849" xr:uid="{00000000-0005-0000-0000-000007040000}"/>
    <cellStyle name="Normal 7" xfId="238" xr:uid="{00000000-0005-0000-0000-000008040000}"/>
    <cellStyle name="Normal 7 2" xfId="625" xr:uid="{00000000-0005-0000-0000-000009040000}"/>
    <cellStyle name="Normal 7 2 2" xfId="626" xr:uid="{00000000-0005-0000-0000-00000A040000}"/>
    <cellStyle name="Normal 7 2 2 2" xfId="1098" xr:uid="{00000000-0005-0000-0000-00000B040000}"/>
    <cellStyle name="Normal 7 2 2 3" xfId="929" xr:uid="{00000000-0005-0000-0000-00000C040000}"/>
    <cellStyle name="Normal 7 2 2 4" xfId="834" xr:uid="{00000000-0005-0000-0000-00000D040000}"/>
    <cellStyle name="Normal 7 2 3" xfId="627" xr:uid="{00000000-0005-0000-0000-00000E040000}"/>
    <cellStyle name="Normal 7 2 3 2" xfId="1137" xr:uid="{00000000-0005-0000-0000-00000F040000}"/>
    <cellStyle name="Normal 7 2 3 3" xfId="970" xr:uid="{00000000-0005-0000-0000-000010040000}"/>
    <cellStyle name="Normal 7 2 3 4" xfId="874" xr:uid="{00000000-0005-0000-0000-000011040000}"/>
    <cellStyle name="Normal 7 2 4" xfId="628" xr:uid="{00000000-0005-0000-0000-000012040000}"/>
    <cellStyle name="Normal 7 2 4 2" xfId="1050" xr:uid="{00000000-0005-0000-0000-000013040000}"/>
    <cellStyle name="Normal 7 2 5" xfId="782" xr:uid="{00000000-0005-0000-0000-000014040000}"/>
    <cellStyle name="Normal 7 3" xfId="629" xr:uid="{00000000-0005-0000-0000-000015040000}"/>
    <cellStyle name="Normal 7 3 2" xfId="1343" xr:uid="{00000000-0005-0000-0000-000016040000}"/>
    <cellStyle name="Normal 7 4" xfId="630" xr:uid="{00000000-0005-0000-0000-000017040000}"/>
    <cellStyle name="Normal 7 4 2" xfId="631" xr:uid="{00000000-0005-0000-0000-000018040000}"/>
    <cellStyle name="Normal 7 4 2 2" xfId="1099" xr:uid="{00000000-0005-0000-0000-000019040000}"/>
    <cellStyle name="Normal 7 4 2 3" xfId="930" xr:uid="{00000000-0005-0000-0000-00001A040000}"/>
    <cellStyle name="Normal 7 4 2 4" xfId="835" xr:uid="{00000000-0005-0000-0000-00001B040000}"/>
    <cellStyle name="Normal 7 4 3" xfId="632" xr:uid="{00000000-0005-0000-0000-00001C040000}"/>
    <cellStyle name="Normal 7 4 3 2" xfId="1138" xr:uid="{00000000-0005-0000-0000-00001D040000}"/>
    <cellStyle name="Normal 7 4 3 3" xfId="971" xr:uid="{00000000-0005-0000-0000-00001E040000}"/>
    <cellStyle name="Normal 7 4 3 4" xfId="875" xr:uid="{00000000-0005-0000-0000-00001F040000}"/>
    <cellStyle name="Normal 7 4 4" xfId="633" xr:uid="{00000000-0005-0000-0000-000020040000}"/>
    <cellStyle name="Normal 7 4 4 2" xfId="1051" xr:uid="{00000000-0005-0000-0000-000021040000}"/>
    <cellStyle name="Normal 7 4 5" xfId="783" xr:uid="{00000000-0005-0000-0000-000022040000}"/>
    <cellStyle name="Normal 7 5" xfId="634" xr:uid="{00000000-0005-0000-0000-000023040000}"/>
    <cellStyle name="Normal 72" xfId="635" xr:uid="{00000000-0005-0000-0000-000024040000}"/>
    <cellStyle name="Normal 72 2" xfId="749" xr:uid="{00000000-0005-0000-0000-000025040000}"/>
    <cellStyle name="Normal 72 2 2" xfId="1154" xr:uid="{00000000-0005-0000-0000-000026040000}"/>
    <cellStyle name="Normal 72 2 3" xfId="988" xr:uid="{00000000-0005-0000-0000-000027040000}"/>
    <cellStyle name="Normal 72 3" xfId="746" xr:uid="{00000000-0005-0000-0000-000028040000}"/>
    <cellStyle name="Normal 72 4" xfId="902" xr:uid="{00000000-0005-0000-0000-000029040000}"/>
    <cellStyle name="Normal 73" xfId="805" xr:uid="{00000000-0005-0000-0000-00002A040000}"/>
    <cellStyle name="Normal 73 2" xfId="1139" xr:uid="{00000000-0005-0000-0000-00002B040000}"/>
    <cellStyle name="Normal 73 3" xfId="972" xr:uid="{00000000-0005-0000-0000-00002C040000}"/>
    <cellStyle name="Normal 8" xfId="239" xr:uid="{00000000-0005-0000-0000-00002D040000}"/>
    <cellStyle name="Normal 8 2" xfId="636" xr:uid="{00000000-0005-0000-0000-00002E040000}"/>
    <cellStyle name="Normal 8 2 2" xfId="637" xr:uid="{00000000-0005-0000-0000-00002F040000}"/>
    <cellStyle name="Normal 8 2 2 2" xfId="1100" xr:uid="{00000000-0005-0000-0000-000030040000}"/>
    <cellStyle name="Normal 8 2 2 3" xfId="931" xr:uid="{00000000-0005-0000-0000-000031040000}"/>
    <cellStyle name="Normal 8 2 2 4" xfId="836" xr:uid="{00000000-0005-0000-0000-000032040000}"/>
    <cellStyle name="Normal 8 2 3" xfId="638" xr:uid="{00000000-0005-0000-0000-000033040000}"/>
    <cellStyle name="Normal 8 2 3 2" xfId="1140" xr:uid="{00000000-0005-0000-0000-000034040000}"/>
    <cellStyle name="Normal 8 2 3 3" xfId="973" xr:uid="{00000000-0005-0000-0000-000035040000}"/>
    <cellStyle name="Normal 8 2 3 4" xfId="876" xr:uid="{00000000-0005-0000-0000-000036040000}"/>
    <cellStyle name="Normal 8 2 4" xfId="639" xr:uid="{00000000-0005-0000-0000-000037040000}"/>
    <cellStyle name="Normal 8 2 4 2" xfId="1052" xr:uid="{00000000-0005-0000-0000-000038040000}"/>
    <cellStyle name="Normal 8 2 5" xfId="784" xr:uid="{00000000-0005-0000-0000-000039040000}"/>
    <cellStyle name="Normal 8 3" xfId="640" xr:uid="{00000000-0005-0000-0000-00003A040000}"/>
    <cellStyle name="Normal 8 4" xfId="641" xr:uid="{00000000-0005-0000-0000-00003B040000}"/>
    <cellStyle name="Normal 8 4 2" xfId="642" xr:uid="{00000000-0005-0000-0000-00003C040000}"/>
    <cellStyle name="Normal 8 4 2 2" xfId="1101" xr:uid="{00000000-0005-0000-0000-00003D040000}"/>
    <cellStyle name="Normal 8 4 2 3" xfId="932" xr:uid="{00000000-0005-0000-0000-00003E040000}"/>
    <cellStyle name="Normal 8 4 2 4" xfId="837" xr:uid="{00000000-0005-0000-0000-00003F040000}"/>
    <cellStyle name="Normal 8 4 3" xfId="643" xr:uid="{00000000-0005-0000-0000-000040040000}"/>
    <cellStyle name="Normal 8 4 3 2" xfId="1141" xr:uid="{00000000-0005-0000-0000-000041040000}"/>
    <cellStyle name="Normal 8 4 3 3" xfId="974" xr:uid="{00000000-0005-0000-0000-000042040000}"/>
    <cellStyle name="Normal 8 4 3 4" xfId="877" xr:uid="{00000000-0005-0000-0000-000043040000}"/>
    <cellStyle name="Normal 8 4 4" xfId="644" xr:uid="{00000000-0005-0000-0000-000044040000}"/>
    <cellStyle name="Normal 8 4 4 2" xfId="1053" xr:uid="{00000000-0005-0000-0000-000045040000}"/>
    <cellStyle name="Normal 8 4 5" xfId="785" xr:uid="{00000000-0005-0000-0000-000046040000}"/>
    <cellStyle name="Normal 8 5" xfId="645" xr:uid="{00000000-0005-0000-0000-000047040000}"/>
    <cellStyle name="Normal 9" xfId="240" xr:uid="{00000000-0005-0000-0000-000048040000}"/>
    <cellStyle name="Normal 9 2" xfId="241" xr:uid="{00000000-0005-0000-0000-000049040000}"/>
    <cellStyle name="Normal 9 2 2" xfId="646" xr:uid="{00000000-0005-0000-0000-00004A040000}"/>
    <cellStyle name="Normal 9 2 3" xfId="647" xr:uid="{00000000-0005-0000-0000-00004B040000}"/>
    <cellStyle name="Normal 9 2 3 2" xfId="648" xr:uid="{00000000-0005-0000-0000-00004C040000}"/>
    <cellStyle name="Normal 9 2 3 2 2" xfId="1102" xr:uid="{00000000-0005-0000-0000-00004D040000}"/>
    <cellStyle name="Normal 9 2 3 2 3" xfId="933" xr:uid="{00000000-0005-0000-0000-00004E040000}"/>
    <cellStyle name="Normal 9 2 3 2 4" xfId="838" xr:uid="{00000000-0005-0000-0000-00004F040000}"/>
    <cellStyle name="Normal 9 2 3 3" xfId="649" xr:uid="{00000000-0005-0000-0000-000050040000}"/>
    <cellStyle name="Normal 9 2 3 3 2" xfId="1142" xr:uid="{00000000-0005-0000-0000-000051040000}"/>
    <cellStyle name="Normal 9 2 3 3 3" xfId="975" xr:uid="{00000000-0005-0000-0000-000052040000}"/>
    <cellStyle name="Normal 9 2 3 3 4" xfId="878" xr:uid="{00000000-0005-0000-0000-000053040000}"/>
    <cellStyle name="Normal 9 2 3 4" xfId="650" xr:uid="{00000000-0005-0000-0000-000054040000}"/>
    <cellStyle name="Normal 9 2 3 4 2" xfId="1054" xr:uid="{00000000-0005-0000-0000-000055040000}"/>
    <cellStyle name="Normal 9 2 3 5" xfId="786" xr:uid="{00000000-0005-0000-0000-000056040000}"/>
    <cellStyle name="Normal 9 3" xfId="242" xr:uid="{00000000-0005-0000-0000-000057040000}"/>
    <cellStyle name="Normal 9 4" xfId="651" xr:uid="{00000000-0005-0000-0000-000058040000}"/>
    <cellStyle name="Normal 9 4 2" xfId="652" xr:uid="{00000000-0005-0000-0000-000059040000}"/>
    <cellStyle name="Normal 9 4 2 2" xfId="1103" xr:uid="{00000000-0005-0000-0000-00005A040000}"/>
    <cellStyle name="Normal 9 4 2 3" xfId="934" xr:uid="{00000000-0005-0000-0000-00005B040000}"/>
    <cellStyle name="Normal 9 4 2 4" xfId="839" xr:uid="{00000000-0005-0000-0000-00005C040000}"/>
    <cellStyle name="Normal 9 4 3" xfId="653" xr:uid="{00000000-0005-0000-0000-00005D040000}"/>
    <cellStyle name="Normal 9 4 3 2" xfId="1143" xr:uid="{00000000-0005-0000-0000-00005E040000}"/>
    <cellStyle name="Normal 9 4 3 3" xfId="976" xr:uid="{00000000-0005-0000-0000-00005F040000}"/>
    <cellStyle name="Normal 9 4 3 4" xfId="879" xr:uid="{00000000-0005-0000-0000-000060040000}"/>
    <cellStyle name="Normal 9 4 4" xfId="654" xr:uid="{00000000-0005-0000-0000-000061040000}"/>
    <cellStyle name="Normal 9 4 4 2" xfId="1055" xr:uid="{00000000-0005-0000-0000-000062040000}"/>
    <cellStyle name="Normal 9 4 5" xfId="787" xr:uid="{00000000-0005-0000-0000-000063040000}"/>
    <cellStyle name="Normal 9 5" xfId="655" xr:uid="{00000000-0005-0000-0000-000064040000}"/>
    <cellStyle name="Note" xfId="243" builtinId="10" customBuiltin="1"/>
    <cellStyle name="Note 2" xfId="244" xr:uid="{00000000-0005-0000-0000-000066040000}"/>
    <cellStyle name="Note 2 2" xfId="656" xr:uid="{00000000-0005-0000-0000-000067040000}"/>
    <cellStyle name="Note 2 2 2" xfId="1183" xr:uid="{00000000-0005-0000-0000-000068040000}"/>
    <cellStyle name="Note 2 3" xfId="1472" xr:uid="{00000000-0005-0000-0000-000069040000}"/>
    <cellStyle name="Note 3" xfId="657" xr:uid="{00000000-0005-0000-0000-00006A040000}"/>
    <cellStyle name="Note 3 2" xfId="658" xr:uid="{00000000-0005-0000-0000-00006B040000}"/>
    <cellStyle name="Note 4" xfId="659" xr:uid="{00000000-0005-0000-0000-00006C040000}"/>
    <cellStyle name="Note 5" xfId="1056" xr:uid="{00000000-0005-0000-0000-00006D040000}"/>
    <cellStyle name="Output" xfId="245" builtinId="21" customBuiltin="1"/>
    <cellStyle name="Output 2" xfId="246" xr:uid="{00000000-0005-0000-0000-00006F040000}"/>
    <cellStyle name="Output 3" xfId="247" xr:uid="{00000000-0005-0000-0000-000070040000}"/>
    <cellStyle name="Output 3 2" xfId="660" xr:uid="{00000000-0005-0000-0000-000071040000}"/>
    <cellStyle name="Output 4" xfId="661" xr:uid="{00000000-0005-0000-0000-000072040000}"/>
    <cellStyle name="Output 5" xfId="662" xr:uid="{00000000-0005-0000-0000-000073040000}"/>
    <cellStyle name="Output 6" xfId="1057" xr:uid="{00000000-0005-0000-0000-000074040000}"/>
    <cellStyle name="Percent [2]" xfId="248" xr:uid="{00000000-0005-0000-0000-000075040000}"/>
    <cellStyle name="Percent [2] 2" xfId="1184" xr:uid="{00000000-0005-0000-0000-000076040000}"/>
    <cellStyle name="Percent [2] 2 2" xfId="1216" xr:uid="{00000000-0005-0000-0000-000077040000}"/>
    <cellStyle name="Percent [2] 3" xfId="1260" xr:uid="{00000000-0005-0000-0000-000078040000}"/>
    <cellStyle name="Percent [2] 3 2" xfId="1289" xr:uid="{00000000-0005-0000-0000-000079040000}"/>
    <cellStyle name="Percent [2] 4" xfId="1344" xr:uid="{00000000-0005-0000-0000-00007A040000}"/>
    <cellStyle name="Percent [2] 4 2" xfId="1345" xr:uid="{00000000-0005-0000-0000-00007B040000}"/>
    <cellStyle name="Percent [2] 5" xfId="1185" xr:uid="{00000000-0005-0000-0000-00007C040000}"/>
    <cellStyle name="Percent [2] 5 2" xfId="1218" xr:uid="{00000000-0005-0000-0000-00007D040000}"/>
    <cellStyle name="Percent [2] 6" xfId="1402" xr:uid="{00000000-0005-0000-0000-00007E040000}"/>
    <cellStyle name="Percent [2] 6 2" xfId="1290" xr:uid="{00000000-0005-0000-0000-00007F040000}"/>
    <cellStyle name="Percent [2] 7" xfId="1261" xr:uid="{00000000-0005-0000-0000-000080040000}"/>
    <cellStyle name="Percent [2] 7 2" xfId="1512" xr:uid="{00000000-0005-0000-0000-000081040000}"/>
    <cellStyle name="Percent [2] 8" xfId="1186" xr:uid="{00000000-0005-0000-0000-000082040000}"/>
    <cellStyle name="Percent [2] 8 2" xfId="1217" xr:uid="{00000000-0005-0000-0000-000083040000}"/>
    <cellStyle name="Percent [2] 9" xfId="1262" xr:uid="{00000000-0005-0000-0000-000084040000}"/>
    <cellStyle name="Percent 10" xfId="663" xr:uid="{00000000-0005-0000-0000-000085040000}"/>
    <cellStyle name="Percent 10 2" xfId="664" xr:uid="{00000000-0005-0000-0000-000086040000}"/>
    <cellStyle name="Percent 10 2 2" xfId="665" xr:uid="{00000000-0005-0000-0000-000087040000}"/>
    <cellStyle name="Percent 10 2 2 2" xfId="1105" xr:uid="{00000000-0005-0000-0000-000088040000}"/>
    <cellStyle name="Percent 10 2 2 3" xfId="936" xr:uid="{00000000-0005-0000-0000-000089040000}"/>
    <cellStyle name="Percent 10 2 2 4" xfId="841" xr:uid="{00000000-0005-0000-0000-00008A040000}"/>
    <cellStyle name="Percent 10 2 3" xfId="666" xr:uid="{00000000-0005-0000-0000-00008B040000}"/>
    <cellStyle name="Percent 10 2 3 2" xfId="1144" xr:uid="{00000000-0005-0000-0000-00008C040000}"/>
    <cellStyle name="Percent 10 2 3 3" xfId="977" xr:uid="{00000000-0005-0000-0000-00008D040000}"/>
    <cellStyle name="Percent 10 2 3 4" xfId="880" xr:uid="{00000000-0005-0000-0000-00008E040000}"/>
    <cellStyle name="Percent 10 2 4" xfId="667" xr:uid="{00000000-0005-0000-0000-00008F040000}"/>
    <cellStyle name="Percent 10 2 4 2" xfId="1059" xr:uid="{00000000-0005-0000-0000-000090040000}"/>
    <cellStyle name="Percent 10 2 5" xfId="789" xr:uid="{00000000-0005-0000-0000-000091040000}"/>
    <cellStyle name="Percent 10 3" xfId="668" xr:uid="{00000000-0005-0000-0000-000092040000}"/>
    <cellStyle name="Percent 10 3 2" xfId="1104" xr:uid="{00000000-0005-0000-0000-000093040000}"/>
    <cellStyle name="Percent 10 3 3" xfId="935" xr:uid="{00000000-0005-0000-0000-000094040000}"/>
    <cellStyle name="Percent 10 3 4" xfId="840" xr:uid="{00000000-0005-0000-0000-000095040000}"/>
    <cellStyle name="Percent 10 4" xfId="669" xr:uid="{00000000-0005-0000-0000-000096040000}"/>
    <cellStyle name="Percent 10 4 2" xfId="1145" xr:uid="{00000000-0005-0000-0000-000097040000}"/>
    <cellStyle name="Percent 10 4 3" xfId="978" xr:uid="{00000000-0005-0000-0000-000098040000}"/>
    <cellStyle name="Percent 10 4 4" xfId="881" xr:uid="{00000000-0005-0000-0000-000099040000}"/>
    <cellStyle name="Percent 10 5" xfId="670" xr:uid="{00000000-0005-0000-0000-00009A040000}"/>
    <cellStyle name="Percent 10 5 2" xfId="1549" xr:uid="{00000000-0005-0000-0000-00009B040000}"/>
    <cellStyle name="Percent 10 6" xfId="788" xr:uid="{00000000-0005-0000-0000-00009C040000}"/>
    <cellStyle name="Percent 10 7" xfId="899" xr:uid="{00000000-0005-0000-0000-00009D040000}"/>
    <cellStyle name="Percent 104 3" xfId="1573" xr:uid="{00000000-0005-0000-0000-00009E040000}"/>
    <cellStyle name="Percent 11" xfId="671" xr:uid="{00000000-0005-0000-0000-00009F040000}"/>
    <cellStyle name="Percent 11 2" xfId="672" xr:uid="{00000000-0005-0000-0000-0000A0040000}"/>
    <cellStyle name="Percent 11 2 2" xfId="673" xr:uid="{00000000-0005-0000-0000-0000A1040000}"/>
    <cellStyle name="Percent 11 2 2 2" xfId="1107" xr:uid="{00000000-0005-0000-0000-0000A2040000}"/>
    <cellStyle name="Percent 11 2 2 3" xfId="938" xr:uid="{00000000-0005-0000-0000-0000A3040000}"/>
    <cellStyle name="Percent 11 2 2 4" xfId="843" xr:uid="{00000000-0005-0000-0000-0000A4040000}"/>
    <cellStyle name="Percent 11 2 3" xfId="674" xr:uid="{00000000-0005-0000-0000-0000A5040000}"/>
    <cellStyle name="Percent 11 2 3 2" xfId="1146" xr:uid="{00000000-0005-0000-0000-0000A6040000}"/>
    <cellStyle name="Percent 11 2 3 3" xfId="979" xr:uid="{00000000-0005-0000-0000-0000A7040000}"/>
    <cellStyle name="Percent 11 2 3 4" xfId="882" xr:uid="{00000000-0005-0000-0000-0000A8040000}"/>
    <cellStyle name="Percent 11 2 4" xfId="675" xr:uid="{00000000-0005-0000-0000-0000A9040000}"/>
    <cellStyle name="Percent 11 2 4 2" xfId="1061" xr:uid="{00000000-0005-0000-0000-0000AA040000}"/>
    <cellStyle name="Percent 11 2 5" xfId="791" xr:uid="{00000000-0005-0000-0000-0000AB040000}"/>
    <cellStyle name="Percent 11 3" xfId="676" xr:uid="{00000000-0005-0000-0000-0000AC040000}"/>
    <cellStyle name="Percent 11 3 2" xfId="1106" xr:uid="{00000000-0005-0000-0000-0000AD040000}"/>
    <cellStyle name="Percent 11 3 3" xfId="937" xr:uid="{00000000-0005-0000-0000-0000AE040000}"/>
    <cellStyle name="Percent 11 3 4" xfId="842" xr:uid="{00000000-0005-0000-0000-0000AF040000}"/>
    <cellStyle name="Percent 11 4" xfId="677" xr:uid="{00000000-0005-0000-0000-0000B0040000}"/>
    <cellStyle name="Percent 11 4 2" xfId="1147" xr:uid="{00000000-0005-0000-0000-0000B1040000}"/>
    <cellStyle name="Percent 11 4 3" xfId="980" xr:uid="{00000000-0005-0000-0000-0000B2040000}"/>
    <cellStyle name="Percent 11 4 4" xfId="883" xr:uid="{00000000-0005-0000-0000-0000B3040000}"/>
    <cellStyle name="Percent 11 5" xfId="678" xr:uid="{00000000-0005-0000-0000-0000B4040000}"/>
    <cellStyle name="Percent 11 5 2" xfId="1060" xr:uid="{00000000-0005-0000-0000-0000B5040000}"/>
    <cellStyle name="Percent 11 6" xfId="790" xr:uid="{00000000-0005-0000-0000-0000B6040000}"/>
    <cellStyle name="Percent 12" xfId="679" xr:uid="{00000000-0005-0000-0000-0000B7040000}"/>
    <cellStyle name="Percent 12 2" xfId="680" xr:uid="{00000000-0005-0000-0000-0000B8040000}"/>
    <cellStyle name="Percent 12 2 2" xfId="1108" xr:uid="{00000000-0005-0000-0000-0000B9040000}"/>
    <cellStyle name="Percent 12 2 3" xfId="939" xr:uid="{00000000-0005-0000-0000-0000BA040000}"/>
    <cellStyle name="Percent 12 2 4" xfId="844" xr:uid="{00000000-0005-0000-0000-0000BB040000}"/>
    <cellStyle name="Percent 12 3" xfId="681" xr:uid="{00000000-0005-0000-0000-0000BC040000}"/>
    <cellStyle name="Percent 12 3 2" xfId="1148" xr:uid="{00000000-0005-0000-0000-0000BD040000}"/>
    <cellStyle name="Percent 12 3 3" xfId="981" xr:uid="{00000000-0005-0000-0000-0000BE040000}"/>
    <cellStyle name="Percent 12 3 4" xfId="884" xr:uid="{00000000-0005-0000-0000-0000BF040000}"/>
    <cellStyle name="Percent 12 4" xfId="682" xr:uid="{00000000-0005-0000-0000-0000C0040000}"/>
    <cellStyle name="Percent 12 4 2" xfId="1062" xr:uid="{00000000-0005-0000-0000-0000C1040000}"/>
    <cellStyle name="Percent 12 5" xfId="792" xr:uid="{00000000-0005-0000-0000-0000C2040000}"/>
    <cellStyle name="Percent 13" xfId="683" xr:uid="{00000000-0005-0000-0000-0000C3040000}"/>
    <cellStyle name="Percent 13 2" xfId="684" xr:uid="{00000000-0005-0000-0000-0000C4040000}"/>
    <cellStyle name="Percent 13 2 2" xfId="1109" xr:uid="{00000000-0005-0000-0000-0000C5040000}"/>
    <cellStyle name="Percent 13 2 3" xfId="940" xr:uid="{00000000-0005-0000-0000-0000C6040000}"/>
    <cellStyle name="Percent 13 2 4" xfId="845" xr:uid="{00000000-0005-0000-0000-0000C7040000}"/>
    <cellStyle name="Percent 13 3" xfId="685" xr:uid="{00000000-0005-0000-0000-0000C8040000}"/>
    <cellStyle name="Percent 13 3 2" xfId="1149" xr:uid="{00000000-0005-0000-0000-0000C9040000}"/>
    <cellStyle name="Percent 13 3 3" xfId="982" xr:uid="{00000000-0005-0000-0000-0000CA040000}"/>
    <cellStyle name="Percent 13 3 4" xfId="885" xr:uid="{00000000-0005-0000-0000-0000CB040000}"/>
    <cellStyle name="Percent 13 4" xfId="686" xr:uid="{00000000-0005-0000-0000-0000CC040000}"/>
    <cellStyle name="Percent 13 4 2" xfId="1063" xr:uid="{00000000-0005-0000-0000-0000CD040000}"/>
    <cellStyle name="Percent 13 5" xfId="793" xr:uid="{00000000-0005-0000-0000-0000CE040000}"/>
    <cellStyle name="Percent 14" xfId="687" xr:uid="{00000000-0005-0000-0000-0000CF040000}"/>
    <cellStyle name="Percent 14 2" xfId="1601" xr:uid="{00000000-0005-0000-0000-0000D0040000}"/>
    <cellStyle name="Percent 15" xfId="688" xr:uid="{00000000-0005-0000-0000-0000D1040000}"/>
    <cellStyle name="Percent 16" xfId="689" xr:uid="{00000000-0005-0000-0000-0000D2040000}"/>
    <cellStyle name="Percent 17" xfId="744" xr:uid="{00000000-0005-0000-0000-0000D3040000}"/>
    <cellStyle name="Percent 17 2" xfId="1156" xr:uid="{00000000-0005-0000-0000-0000D4040000}"/>
    <cellStyle name="Percent 17 3" xfId="990" xr:uid="{00000000-0005-0000-0000-0000D5040000}"/>
    <cellStyle name="Percent 17 4" xfId="891" xr:uid="{00000000-0005-0000-0000-0000D6040000}"/>
    <cellStyle name="Percent 18" xfId="801" xr:uid="{00000000-0005-0000-0000-0000D7040000}"/>
    <cellStyle name="Percent 18 2" xfId="1158" xr:uid="{00000000-0005-0000-0000-0000D8040000}"/>
    <cellStyle name="Percent 18 3" xfId="992" xr:uid="{00000000-0005-0000-0000-0000D9040000}"/>
    <cellStyle name="Percent 18 4" xfId="893" xr:uid="{00000000-0005-0000-0000-0000DA040000}"/>
    <cellStyle name="Percent 19" xfId="1058" xr:uid="{00000000-0005-0000-0000-0000DB040000}"/>
    <cellStyle name="Percent 2" xfId="249" xr:uid="{00000000-0005-0000-0000-0000DC040000}"/>
    <cellStyle name="Percent 2 2" xfId="250" xr:uid="{00000000-0005-0000-0000-0000DD040000}"/>
    <cellStyle name="Percent 2 2 2" xfId="1263" xr:uid="{00000000-0005-0000-0000-0000DE040000}"/>
    <cellStyle name="Percent 2 3" xfId="251" xr:uid="{00000000-0005-0000-0000-0000DF040000}"/>
    <cellStyle name="Percent 2 4" xfId="690" xr:uid="{00000000-0005-0000-0000-0000E0040000}"/>
    <cellStyle name="Percent 2 4 2" xfId="691" xr:uid="{00000000-0005-0000-0000-0000E1040000}"/>
    <cellStyle name="Percent 2 4 2 2" xfId="692" xr:uid="{00000000-0005-0000-0000-0000E2040000}"/>
    <cellStyle name="Percent 2 4 2 2 2" xfId="1111" xr:uid="{00000000-0005-0000-0000-0000E3040000}"/>
    <cellStyle name="Percent 2 4 2 2 3" xfId="943" xr:uid="{00000000-0005-0000-0000-0000E4040000}"/>
    <cellStyle name="Percent 2 4 2 2 4" xfId="847" xr:uid="{00000000-0005-0000-0000-0000E5040000}"/>
    <cellStyle name="Percent 2 4 2 3" xfId="693" xr:uid="{00000000-0005-0000-0000-0000E6040000}"/>
    <cellStyle name="Percent 2 4 2 3 2" xfId="1150" xr:uid="{00000000-0005-0000-0000-0000E7040000}"/>
    <cellStyle name="Percent 2 4 2 3 3" xfId="983" xr:uid="{00000000-0005-0000-0000-0000E8040000}"/>
    <cellStyle name="Percent 2 4 2 3 4" xfId="886" xr:uid="{00000000-0005-0000-0000-0000E9040000}"/>
    <cellStyle name="Percent 2 4 2 4" xfId="694" xr:uid="{00000000-0005-0000-0000-0000EA040000}"/>
    <cellStyle name="Percent 2 4 2 4 2" xfId="1066" xr:uid="{00000000-0005-0000-0000-0000EB040000}"/>
    <cellStyle name="Percent 2 4 2 5" xfId="797" xr:uid="{00000000-0005-0000-0000-0000EC040000}"/>
    <cellStyle name="Percent 2 4 3" xfId="695" xr:uid="{00000000-0005-0000-0000-0000ED040000}"/>
    <cellStyle name="Percent 2 4 3 2" xfId="1110" xr:uid="{00000000-0005-0000-0000-0000EE040000}"/>
    <cellStyle name="Percent 2 4 3 3" xfId="942" xr:uid="{00000000-0005-0000-0000-0000EF040000}"/>
    <cellStyle name="Percent 2 4 3 4" xfId="846" xr:uid="{00000000-0005-0000-0000-0000F0040000}"/>
    <cellStyle name="Percent 2 4 4" xfId="696" xr:uid="{00000000-0005-0000-0000-0000F1040000}"/>
    <cellStyle name="Percent 2 4 4 2" xfId="1151" xr:uid="{00000000-0005-0000-0000-0000F2040000}"/>
    <cellStyle name="Percent 2 4 4 3" xfId="984" xr:uid="{00000000-0005-0000-0000-0000F3040000}"/>
    <cellStyle name="Percent 2 4 4 4" xfId="887" xr:uid="{00000000-0005-0000-0000-0000F4040000}"/>
    <cellStyle name="Percent 2 4 5" xfId="697" xr:uid="{00000000-0005-0000-0000-0000F5040000}"/>
    <cellStyle name="Percent 2 4 5 2" xfId="1065" xr:uid="{00000000-0005-0000-0000-0000F6040000}"/>
    <cellStyle name="Percent 2 4 6" xfId="796" xr:uid="{00000000-0005-0000-0000-0000F7040000}"/>
    <cellStyle name="Percent 2 5" xfId="698" xr:uid="{00000000-0005-0000-0000-0000F8040000}"/>
    <cellStyle name="Percent 2 5 2" xfId="699" xr:uid="{00000000-0005-0000-0000-0000F9040000}"/>
    <cellStyle name="Percent 2 5 2 2" xfId="1112" xr:uid="{00000000-0005-0000-0000-0000FA040000}"/>
    <cellStyle name="Percent 2 5 2 3" xfId="944" xr:uid="{00000000-0005-0000-0000-0000FB040000}"/>
    <cellStyle name="Percent 2 5 2 4" xfId="848" xr:uid="{00000000-0005-0000-0000-0000FC040000}"/>
    <cellStyle name="Percent 2 5 3" xfId="700" xr:uid="{00000000-0005-0000-0000-0000FD040000}"/>
    <cellStyle name="Percent 2 5 3 2" xfId="1152" xr:uid="{00000000-0005-0000-0000-0000FE040000}"/>
    <cellStyle name="Percent 2 5 3 3" xfId="985" xr:uid="{00000000-0005-0000-0000-0000FF040000}"/>
    <cellStyle name="Percent 2 5 3 4" xfId="888" xr:uid="{00000000-0005-0000-0000-000000050000}"/>
    <cellStyle name="Percent 2 5 4" xfId="701" xr:uid="{00000000-0005-0000-0000-000001050000}"/>
    <cellStyle name="Percent 2 5 4 2" xfId="1067" xr:uid="{00000000-0005-0000-0000-000002050000}"/>
    <cellStyle name="Percent 2 5 5" xfId="798" xr:uid="{00000000-0005-0000-0000-000003050000}"/>
    <cellStyle name="Percent 2 6" xfId="702" xr:uid="{00000000-0005-0000-0000-000004050000}"/>
    <cellStyle name="Percent 2 6 2" xfId="794" xr:uid="{00000000-0005-0000-0000-000005050000}"/>
    <cellStyle name="Percent 2 6 3" xfId="941" xr:uid="{00000000-0005-0000-0000-000006050000}"/>
    <cellStyle name="Percent 2 7" xfId="703" xr:uid="{00000000-0005-0000-0000-000007050000}"/>
    <cellStyle name="Percent 2 7 2" xfId="1153" xr:uid="{00000000-0005-0000-0000-000008050000}"/>
    <cellStyle name="Percent 2 7 3" xfId="986" xr:uid="{00000000-0005-0000-0000-000009050000}"/>
    <cellStyle name="Percent 2 7 4" xfId="889" xr:uid="{00000000-0005-0000-0000-00000A050000}"/>
    <cellStyle name="Percent 2 8" xfId="704" xr:uid="{00000000-0005-0000-0000-00000B050000}"/>
    <cellStyle name="Percent 2 8 2" xfId="1064" xr:uid="{00000000-0005-0000-0000-00000C050000}"/>
    <cellStyle name="Percent 2 9" xfId="742" xr:uid="{00000000-0005-0000-0000-00000D050000}"/>
    <cellStyle name="Percent 2 9 2" xfId="900" xr:uid="{00000000-0005-0000-0000-00000E050000}"/>
    <cellStyle name="Percent 20" xfId="1406" xr:uid="{00000000-0005-0000-0000-00000F050000}"/>
    <cellStyle name="Percent 21" xfId="1293" xr:uid="{00000000-0005-0000-0000-000010050000}"/>
    <cellStyle name="Percent 22" xfId="1391" xr:uid="{00000000-0005-0000-0000-000011050000}"/>
    <cellStyle name="Percent 23" xfId="1211" xr:uid="{00000000-0005-0000-0000-000012050000}"/>
    <cellStyle name="Percent 24" xfId="1576" xr:uid="{00000000-0005-0000-0000-000013050000}"/>
    <cellStyle name="Percent 25" xfId="1581" xr:uid="{00000000-0005-0000-0000-000014050000}"/>
    <cellStyle name="Percent 26" xfId="1577" xr:uid="{00000000-0005-0000-0000-000015050000}"/>
    <cellStyle name="Percent 27" xfId="1580" xr:uid="{00000000-0005-0000-0000-000016050000}"/>
    <cellStyle name="Percent 28" xfId="1583" xr:uid="{00000000-0005-0000-0000-000017050000}"/>
    <cellStyle name="Percent 29" xfId="1582" xr:uid="{00000000-0005-0000-0000-000018050000}"/>
    <cellStyle name="Percent 3" xfId="252" xr:uid="{00000000-0005-0000-0000-000019050000}"/>
    <cellStyle name="Percent 30" xfId="1578" xr:uid="{00000000-0005-0000-0000-00001A050000}"/>
    <cellStyle name="Percent 31" xfId="1575" xr:uid="{00000000-0005-0000-0000-00001B050000}"/>
    <cellStyle name="Percent 32" xfId="762" xr:uid="{00000000-0005-0000-0000-00001C050000}"/>
    <cellStyle name="Percent 4" xfId="253" xr:uid="{00000000-0005-0000-0000-00001D050000}"/>
    <cellStyle name="Percent 4 2" xfId="705" xr:uid="{00000000-0005-0000-0000-00001E050000}"/>
    <cellStyle name="Percent 4 3" xfId="1458" xr:uid="{00000000-0005-0000-0000-00001F050000}"/>
    <cellStyle name="Percent 5" xfId="706" xr:uid="{00000000-0005-0000-0000-000020050000}"/>
    <cellStyle name="Percent 6" xfId="707" xr:uid="{00000000-0005-0000-0000-000021050000}"/>
    <cellStyle name="Percent 69" xfId="1590" xr:uid="{00000000-0005-0000-0000-000022050000}"/>
    <cellStyle name="Percent 7" xfId="708" xr:uid="{00000000-0005-0000-0000-000023050000}"/>
    <cellStyle name="Percent 71" xfId="1593" xr:uid="{00000000-0005-0000-0000-000024050000}"/>
    <cellStyle name="Percent 72" xfId="1596" xr:uid="{00000000-0005-0000-0000-000025050000}"/>
    <cellStyle name="Percent 73" xfId="1591" xr:uid="{00000000-0005-0000-0000-000026050000}"/>
    <cellStyle name="Percent 75" xfId="1594" xr:uid="{00000000-0005-0000-0000-000027050000}"/>
    <cellStyle name="Percent 76" xfId="1597" xr:uid="{00000000-0005-0000-0000-000028050000}"/>
    <cellStyle name="Percent 77" xfId="1592" xr:uid="{00000000-0005-0000-0000-000029050000}"/>
    <cellStyle name="Percent 78" xfId="1595" xr:uid="{00000000-0005-0000-0000-00002A050000}"/>
    <cellStyle name="Percent 79" xfId="1598" xr:uid="{00000000-0005-0000-0000-00002B050000}"/>
    <cellStyle name="Percent 8" xfId="709" xr:uid="{00000000-0005-0000-0000-00002C050000}"/>
    <cellStyle name="Percent 9" xfId="710" xr:uid="{00000000-0005-0000-0000-00002D050000}"/>
    <cellStyle name="Percent0" xfId="254" xr:uid="{00000000-0005-0000-0000-00002E050000}"/>
    <cellStyle name="phx-col-head" xfId="736" xr:uid="{00000000-0005-0000-0000-00002F050000}"/>
    <cellStyle name="phx-col-head-last" xfId="735" xr:uid="{00000000-0005-0000-0000-000030050000}"/>
    <cellStyle name="phx-header" xfId="738" xr:uid="{00000000-0005-0000-0000-000031050000}"/>
    <cellStyle name="phx-HL-cell" xfId="729" xr:uid="{00000000-0005-0000-0000-000032050000}"/>
    <cellStyle name="phx-HL-row" xfId="734" xr:uid="{00000000-0005-0000-0000-000033050000}"/>
    <cellStyle name="phx-level1" xfId="733" xr:uid="{00000000-0005-0000-0000-000034050000}"/>
    <cellStyle name="phx-level2" xfId="732" xr:uid="{00000000-0005-0000-0000-000035050000}"/>
    <cellStyle name="phx-level3" xfId="731" xr:uid="{00000000-0005-0000-0000-000036050000}"/>
    <cellStyle name="phx-level4" xfId="730" xr:uid="{00000000-0005-0000-0000-000037050000}"/>
    <cellStyle name="phx-note" xfId="727" xr:uid="{00000000-0005-0000-0000-000038050000}"/>
    <cellStyle name="phx-source" xfId="726" xr:uid="{00000000-0005-0000-0000-000039050000}"/>
    <cellStyle name="phx-subhead" xfId="737" xr:uid="{00000000-0005-0000-0000-00003A050000}"/>
    <cellStyle name="phx-total-row" xfId="728" xr:uid="{00000000-0005-0000-0000-00003B050000}"/>
    <cellStyle name="POP" xfId="1346" xr:uid="{00000000-0005-0000-0000-00003C050000}"/>
    <cellStyle name="PROTECTED" xfId="1347" xr:uid="{00000000-0005-0000-0000-00003D050000}"/>
    <cellStyle name="Reports-0" xfId="255" xr:uid="{00000000-0005-0000-0000-00003E050000}"/>
    <cellStyle name="Reports-2" xfId="256" xr:uid="{00000000-0005-0000-0000-00003F050000}"/>
    <cellStyle name="sideways" xfId="1348" xr:uid="{00000000-0005-0000-0000-000040050000}"/>
    <cellStyle name="Style 21" xfId="257" xr:uid="{00000000-0005-0000-0000-000041050000}"/>
    <cellStyle name="Style 21 2" xfId="258" xr:uid="{00000000-0005-0000-0000-000042050000}"/>
    <cellStyle name="Style 21 3" xfId="259" xr:uid="{00000000-0005-0000-0000-000043050000}"/>
    <cellStyle name="Style 21 4" xfId="260" xr:uid="{00000000-0005-0000-0000-000044050000}"/>
    <cellStyle name="Style 21 5" xfId="1246" xr:uid="{00000000-0005-0000-0000-000045050000}"/>
    <cellStyle name="Style 21 6" xfId="1349" xr:uid="{00000000-0005-0000-0000-000046050000}"/>
    <cellStyle name="Style 21 7" xfId="1350" xr:uid="{00000000-0005-0000-0000-000047050000}"/>
    <cellStyle name="Style 21 8" xfId="1351" xr:uid="{00000000-0005-0000-0000-000048050000}"/>
    <cellStyle name="Style 22" xfId="261" xr:uid="{00000000-0005-0000-0000-000049050000}"/>
    <cellStyle name="Style 22 2" xfId="262" xr:uid="{00000000-0005-0000-0000-00004A050000}"/>
    <cellStyle name="Style 22 3" xfId="263" xr:uid="{00000000-0005-0000-0000-00004B050000}"/>
    <cellStyle name="Style 22 4" xfId="264" xr:uid="{00000000-0005-0000-0000-00004C050000}"/>
    <cellStyle name="Style 22 5" xfId="1464" xr:uid="{00000000-0005-0000-0000-00004D050000}"/>
    <cellStyle name="Style 22 6" xfId="1352" xr:uid="{00000000-0005-0000-0000-00004E050000}"/>
    <cellStyle name="Style 22 7" xfId="1353" xr:uid="{00000000-0005-0000-0000-00004F050000}"/>
    <cellStyle name="Style 22 8" xfId="1354" xr:uid="{00000000-0005-0000-0000-000050050000}"/>
    <cellStyle name="Style 23" xfId="265" xr:uid="{00000000-0005-0000-0000-000051050000}"/>
    <cellStyle name="Style 23 2" xfId="1355" xr:uid="{00000000-0005-0000-0000-000052050000}"/>
    <cellStyle name="Style 23 2 2" xfId="1356" xr:uid="{00000000-0005-0000-0000-000053050000}"/>
    <cellStyle name="Style 23 3" xfId="1357" xr:uid="{00000000-0005-0000-0000-000054050000}"/>
    <cellStyle name="Style 23 3 2" xfId="1414" xr:uid="{00000000-0005-0000-0000-000055050000}"/>
    <cellStyle name="Style 23 4" xfId="1437" xr:uid="{00000000-0005-0000-0000-000056050000}"/>
    <cellStyle name="Style 23 4 2" xfId="1413" xr:uid="{00000000-0005-0000-0000-000057050000}"/>
    <cellStyle name="Style 23 5" xfId="1438" xr:uid="{00000000-0005-0000-0000-000058050000}"/>
    <cellStyle name="Style 23 5 2" xfId="1358" xr:uid="{00000000-0005-0000-0000-000059050000}"/>
    <cellStyle name="Style 23 6" xfId="1494" xr:uid="{00000000-0005-0000-0000-00005A050000}"/>
    <cellStyle name="Style 23 6 2" xfId="1416" xr:uid="{00000000-0005-0000-0000-00005B050000}"/>
    <cellStyle name="Style 23 7" xfId="1439" xr:uid="{00000000-0005-0000-0000-00005C050000}"/>
    <cellStyle name="Style 23 7 2" xfId="1415" xr:uid="{00000000-0005-0000-0000-00005D050000}"/>
    <cellStyle name="Style 23 8" xfId="1440" xr:uid="{00000000-0005-0000-0000-00005E050000}"/>
    <cellStyle name="Style 23 8 2" xfId="1535" xr:uid="{00000000-0005-0000-0000-00005F050000}"/>
    <cellStyle name="Style 23 9" xfId="1493" xr:uid="{00000000-0005-0000-0000-000060050000}"/>
    <cellStyle name="Style 24" xfId="266" xr:uid="{00000000-0005-0000-0000-000061050000}"/>
    <cellStyle name="Style 24 2" xfId="1359" xr:uid="{00000000-0005-0000-0000-000062050000}"/>
    <cellStyle name="Style 24 2 2" xfId="1232" xr:uid="{00000000-0005-0000-0000-000063050000}"/>
    <cellStyle name="Style 24 3" xfId="1240" xr:uid="{00000000-0005-0000-0000-000064050000}"/>
    <cellStyle name="Style 24 3 2" xfId="1360" xr:uid="{00000000-0005-0000-0000-000065050000}"/>
    <cellStyle name="Style 24 4" xfId="1496" xr:uid="{00000000-0005-0000-0000-000066050000}"/>
    <cellStyle name="Style 24 4 2" xfId="1536" xr:uid="{00000000-0005-0000-0000-000067050000}"/>
    <cellStyle name="Style 24 5" xfId="1495" xr:uid="{00000000-0005-0000-0000-000068050000}"/>
    <cellStyle name="Style 24 5 2" xfId="1417" xr:uid="{00000000-0005-0000-0000-000069050000}"/>
    <cellStyle name="Style 24 6" xfId="1441" xr:uid="{00000000-0005-0000-0000-00006A050000}"/>
    <cellStyle name="Style 24 6 2" xfId="1537" xr:uid="{00000000-0005-0000-0000-00006B050000}"/>
    <cellStyle name="Style 24 7" xfId="1361" xr:uid="{00000000-0005-0000-0000-00006C050000}"/>
    <cellStyle name="Style 24 7 2" xfId="1518" xr:uid="{00000000-0005-0000-0000-00006D050000}"/>
    <cellStyle name="Style 24 8" xfId="1442" xr:uid="{00000000-0005-0000-0000-00006E050000}"/>
    <cellStyle name="Style 24 8 2" xfId="1264" xr:uid="{00000000-0005-0000-0000-00006F050000}"/>
    <cellStyle name="Style 24 9" xfId="1488" xr:uid="{00000000-0005-0000-0000-000070050000}"/>
    <cellStyle name="Style 25" xfId="267" xr:uid="{00000000-0005-0000-0000-000071050000}"/>
    <cellStyle name="Style 25 2" xfId="1362" xr:uid="{00000000-0005-0000-0000-000072050000}"/>
    <cellStyle name="Style 25 2 2" xfId="1363" xr:uid="{00000000-0005-0000-0000-000073050000}"/>
    <cellStyle name="Style 25 3" xfId="1508" xr:uid="{00000000-0005-0000-0000-000074050000}"/>
    <cellStyle name="Style 25 3 2" xfId="1551" xr:uid="{00000000-0005-0000-0000-000075050000}"/>
    <cellStyle name="Style 25 4" xfId="1555" xr:uid="{00000000-0005-0000-0000-000076050000}"/>
    <cellStyle name="Style 25 4 2" xfId="1443" xr:uid="{00000000-0005-0000-0000-000077050000}"/>
    <cellStyle name="Style 25 5" xfId="1497" xr:uid="{00000000-0005-0000-0000-000078050000}"/>
    <cellStyle name="Style 25 5 2" xfId="1538" xr:uid="{00000000-0005-0000-0000-000079050000}"/>
    <cellStyle name="Style 25 6" xfId="1364" xr:uid="{00000000-0005-0000-0000-00007A050000}"/>
    <cellStyle name="Style 25 6 2" xfId="1365" xr:uid="{00000000-0005-0000-0000-00007B050000}"/>
    <cellStyle name="Style 25 7" xfId="1265" xr:uid="{00000000-0005-0000-0000-00007C050000}"/>
    <cellStyle name="Style 25 7 2" xfId="1565" xr:uid="{00000000-0005-0000-0000-00007D050000}"/>
    <cellStyle name="Style 25 8" xfId="1366" xr:uid="{00000000-0005-0000-0000-00007E050000}"/>
    <cellStyle name="Style 25 8 2" xfId="1367" xr:uid="{00000000-0005-0000-0000-00007F050000}"/>
    <cellStyle name="Style 25 9" xfId="1266" xr:uid="{00000000-0005-0000-0000-000080050000}"/>
    <cellStyle name="Style 26" xfId="268" xr:uid="{00000000-0005-0000-0000-000081050000}"/>
    <cellStyle name="Style 26 2" xfId="1498" xr:uid="{00000000-0005-0000-0000-000082050000}"/>
    <cellStyle name="Style 26 2 2" xfId="1539" xr:uid="{00000000-0005-0000-0000-000083050000}"/>
    <cellStyle name="Style 26 3" xfId="1368" xr:uid="{00000000-0005-0000-0000-000084050000}"/>
    <cellStyle name="Style 26 3 2" xfId="1517" xr:uid="{00000000-0005-0000-0000-000085050000}"/>
    <cellStyle name="Style 26 4" xfId="1193" xr:uid="{00000000-0005-0000-0000-000086050000}"/>
    <cellStyle name="Style 26 4 2" xfId="1444" xr:uid="{00000000-0005-0000-0000-000087050000}"/>
    <cellStyle name="Style 26 5" xfId="1369" xr:uid="{00000000-0005-0000-0000-000088050000}"/>
    <cellStyle name="Style 26 5 2" xfId="1233" xr:uid="{00000000-0005-0000-0000-000089050000}"/>
    <cellStyle name="Style 26 6" xfId="1241" xr:uid="{00000000-0005-0000-0000-00008A050000}"/>
    <cellStyle name="Style 26 6 2" xfId="1191" xr:uid="{00000000-0005-0000-0000-00008B050000}"/>
    <cellStyle name="Style 26 7" xfId="1398" xr:uid="{00000000-0005-0000-0000-00008C050000}"/>
    <cellStyle name="Style 26 7 2" xfId="1459" xr:uid="{00000000-0005-0000-0000-00008D050000}"/>
    <cellStyle name="Style 26 8" xfId="1550" xr:uid="{00000000-0005-0000-0000-00008E050000}"/>
    <cellStyle name="Style 26 8 2" xfId="1236" xr:uid="{00000000-0005-0000-0000-00008F050000}"/>
    <cellStyle name="Style 26 9" xfId="1432" xr:uid="{00000000-0005-0000-0000-000090050000}"/>
    <cellStyle name="Style 27" xfId="269" xr:uid="{00000000-0005-0000-0000-000091050000}"/>
    <cellStyle name="Style 27 2" xfId="1445" xr:uid="{00000000-0005-0000-0000-000092050000}"/>
    <cellStyle name="Style 27 2 2" xfId="1522" xr:uid="{00000000-0005-0000-0000-000093050000}"/>
    <cellStyle name="Style 27 3" xfId="1499" xr:uid="{00000000-0005-0000-0000-000094050000}"/>
    <cellStyle name="Style 27 3 2" xfId="1540" xr:uid="{00000000-0005-0000-0000-000095050000}"/>
    <cellStyle name="Style 27 4" xfId="1370" xr:uid="{00000000-0005-0000-0000-000096050000}"/>
    <cellStyle name="Style 27 4 2" xfId="1470" xr:uid="{00000000-0005-0000-0000-000097050000}"/>
    <cellStyle name="Style 27 5" xfId="1404" xr:uid="{00000000-0005-0000-0000-000098050000}"/>
    <cellStyle name="Style 27 5 2" xfId="1272" xr:uid="{00000000-0005-0000-0000-000099050000}"/>
    <cellStyle name="Style 27 6" xfId="1479" xr:uid="{00000000-0005-0000-0000-00009A050000}"/>
    <cellStyle name="Style 27 6 2" xfId="1477" xr:uid="{00000000-0005-0000-0000-00009B050000}"/>
    <cellStyle name="Style 27 7" xfId="1371" xr:uid="{00000000-0005-0000-0000-00009C050000}"/>
    <cellStyle name="Style 27 7 2" xfId="1500" xr:uid="{00000000-0005-0000-0000-00009D050000}"/>
    <cellStyle name="Style 27 8" xfId="1187" xr:uid="{00000000-0005-0000-0000-00009E050000}"/>
    <cellStyle name="Style 27 8 2" xfId="1219" xr:uid="{00000000-0005-0000-0000-00009F050000}"/>
    <cellStyle name="Style 27 9" xfId="1541" xr:uid="{00000000-0005-0000-0000-0000A0050000}"/>
    <cellStyle name="Style 28" xfId="270" xr:uid="{00000000-0005-0000-0000-0000A1050000}"/>
    <cellStyle name="Style 28 2" xfId="1372" xr:uid="{00000000-0005-0000-0000-0000A2050000}"/>
    <cellStyle name="Style 28 2 2" xfId="1373" xr:uid="{00000000-0005-0000-0000-0000A3050000}"/>
    <cellStyle name="Style 28 3" xfId="1374" xr:uid="{00000000-0005-0000-0000-0000A4050000}"/>
    <cellStyle name="Style 28 3 2" xfId="1375" xr:uid="{00000000-0005-0000-0000-0000A5050000}"/>
    <cellStyle name="Style 28 4" xfId="1376" xr:uid="{00000000-0005-0000-0000-0000A6050000}"/>
    <cellStyle name="Style 28 4 2" xfId="1418" xr:uid="{00000000-0005-0000-0000-0000A7050000}"/>
    <cellStyle name="Style 28 5" xfId="1203" xr:uid="{00000000-0005-0000-0000-0000A8050000}"/>
    <cellStyle name="Style 28 5 2" xfId="1446" xr:uid="{00000000-0005-0000-0000-0000A9050000}"/>
    <cellStyle name="Style 28 6" xfId="1188" xr:uid="{00000000-0005-0000-0000-0000AA050000}"/>
    <cellStyle name="Style 28 6 2" xfId="1220" xr:uid="{00000000-0005-0000-0000-0000AB050000}"/>
    <cellStyle name="Style 28 7" xfId="1377" xr:uid="{00000000-0005-0000-0000-0000AC050000}"/>
    <cellStyle name="Style 28 7 2" xfId="1164" xr:uid="{00000000-0005-0000-0000-0000AD050000}"/>
    <cellStyle name="Style 28 8" xfId="1378" xr:uid="{00000000-0005-0000-0000-0000AE050000}"/>
    <cellStyle name="Style 28 8 2" xfId="1189" xr:uid="{00000000-0005-0000-0000-0000AF050000}"/>
    <cellStyle name="Style 28 9" xfId="1557" xr:uid="{00000000-0005-0000-0000-0000B0050000}"/>
    <cellStyle name="Style 29" xfId="271" xr:uid="{00000000-0005-0000-0000-0000B1050000}"/>
    <cellStyle name="Style 29 2" xfId="1198" xr:uid="{00000000-0005-0000-0000-0000B2050000}"/>
    <cellStyle name="Style 29 2 2" xfId="1519" xr:uid="{00000000-0005-0000-0000-0000B3050000}"/>
    <cellStyle name="Style 29 3" xfId="1242" xr:uid="{00000000-0005-0000-0000-0000B4050000}"/>
    <cellStyle name="Style 29 3 2" xfId="1221" xr:uid="{00000000-0005-0000-0000-0000B5050000}"/>
    <cellStyle name="Style 29 4" xfId="1291" xr:uid="{00000000-0005-0000-0000-0000B6050000}"/>
    <cellStyle name="Style 29 4 2" xfId="1234" xr:uid="{00000000-0005-0000-0000-0000B7050000}"/>
    <cellStyle name="Style 29 5" xfId="1447" xr:uid="{00000000-0005-0000-0000-0000B8050000}"/>
    <cellStyle name="Style 29 5 2" xfId="1556" xr:uid="{00000000-0005-0000-0000-0000B9050000}"/>
    <cellStyle name="Style 29 6" xfId="1448" xr:uid="{00000000-0005-0000-0000-0000BA050000}"/>
    <cellStyle name="Style 29 6 2" xfId="1379" xr:uid="{00000000-0005-0000-0000-0000BB050000}"/>
    <cellStyle name="Style 29 7" xfId="1511" xr:uid="{00000000-0005-0000-0000-0000BC050000}"/>
    <cellStyle name="Style 29 7 2" xfId="1380" xr:uid="{00000000-0005-0000-0000-0000BD050000}"/>
    <cellStyle name="Style 29 8" xfId="1501" xr:uid="{00000000-0005-0000-0000-0000BE050000}"/>
    <cellStyle name="Style 29 8 2" xfId="1542" xr:uid="{00000000-0005-0000-0000-0000BF050000}"/>
    <cellStyle name="Style 29 9" xfId="1222" xr:uid="{00000000-0005-0000-0000-0000C0050000}"/>
    <cellStyle name="Style 30" xfId="272" xr:uid="{00000000-0005-0000-0000-0000C1050000}"/>
    <cellStyle name="Style 30 2" xfId="1516" xr:uid="{00000000-0005-0000-0000-0000C2050000}"/>
    <cellStyle name="Style 30 2 2" xfId="1165" xr:uid="{00000000-0005-0000-0000-0000C3050000}"/>
    <cellStyle name="Style 30 3" xfId="1449" xr:uid="{00000000-0005-0000-0000-0000C4050000}"/>
    <cellStyle name="Style 30 3 2" xfId="1502" xr:uid="{00000000-0005-0000-0000-0000C5050000}"/>
    <cellStyle name="Style 30 4" xfId="1543" xr:uid="{00000000-0005-0000-0000-0000C6050000}"/>
    <cellStyle name="Style 30 4 2" xfId="1462" xr:uid="{00000000-0005-0000-0000-0000C7050000}"/>
    <cellStyle name="Style 30 5" xfId="1478" xr:uid="{00000000-0005-0000-0000-0000C8050000}"/>
    <cellStyle name="Style 30 5 2" xfId="1559" xr:uid="{00000000-0005-0000-0000-0000C9050000}"/>
    <cellStyle name="Style 30 6" xfId="1558" xr:uid="{00000000-0005-0000-0000-0000CA050000}"/>
    <cellStyle name="Style 30 6 2" xfId="1450" xr:uid="{00000000-0005-0000-0000-0000CB050000}"/>
    <cellStyle name="Style 30 7" xfId="1466" xr:uid="{00000000-0005-0000-0000-0000CC050000}"/>
    <cellStyle name="Style 30 7 2" xfId="1433" xr:uid="{00000000-0005-0000-0000-0000CD050000}"/>
    <cellStyle name="Style 30 8" xfId="1523" xr:uid="{00000000-0005-0000-0000-0000CE050000}"/>
    <cellStyle name="Style 30 8 2" xfId="1529" xr:uid="{00000000-0005-0000-0000-0000CF050000}"/>
    <cellStyle name="Style 30 9" xfId="1419" xr:uid="{00000000-0005-0000-0000-0000D0050000}"/>
    <cellStyle name="Style 31" xfId="273" xr:uid="{00000000-0005-0000-0000-0000D1050000}"/>
    <cellStyle name="Style 31 2" xfId="1465" xr:uid="{00000000-0005-0000-0000-0000D2050000}"/>
    <cellStyle name="Style 31 2 2" xfId="1544" xr:uid="{00000000-0005-0000-0000-0000D3050000}"/>
    <cellStyle name="Style 31 3" xfId="1420" xr:uid="{00000000-0005-0000-0000-0000D4050000}"/>
    <cellStyle name="Style 31 3 2" xfId="1451" xr:uid="{00000000-0005-0000-0000-0000D5050000}"/>
    <cellStyle name="Style 31 4" xfId="1226" xr:uid="{00000000-0005-0000-0000-0000D6050000}"/>
    <cellStyle name="Style 31 4 2" xfId="1460" xr:uid="{00000000-0005-0000-0000-0000D7050000}"/>
    <cellStyle name="Style 31 5" xfId="1452" xr:uid="{00000000-0005-0000-0000-0000D8050000}"/>
    <cellStyle name="Style 31 5 2" xfId="1561" xr:uid="{00000000-0005-0000-0000-0000D9050000}"/>
    <cellStyle name="Style 31 6" xfId="1381" xr:uid="{00000000-0005-0000-0000-0000DA050000}"/>
    <cellStyle name="Style 31 6 2" xfId="1481" xr:uid="{00000000-0005-0000-0000-0000DB050000}"/>
    <cellStyle name="Style 31 7" xfId="1520" xr:uid="{00000000-0005-0000-0000-0000DC050000}"/>
    <cellStyle name="Style 31 7 2" xfId="1382" xr:uid="{00000000-0005-0000-0000-0000DD050000}"/>
    <cellStyle name="Style 31 8" xfId="1383" xr:uid="{00000000-0005-0000-0000-0000DE050000}"/>
    <cellStyle name="Style 31 8 2" xfId="1271" xr:uid="{00000000-0005-0000-0000-0000DF050000}"/>
    <cellStyle name="Style 31 9" xfId="1273" xr:uid="{00000000-0005-0000-0000-0000E0050000}"/>
    <cellStyle name="Style 32" xfId="274" xr:uid="{00000000-0005-0000-0000-0000E1050000}"/>
    <cellStyle name="Style 32 2" xfId="1267" xr:uid="{00000000-0005-0000-0000-0000E2050000}"/>
    <cellStyle name="Style 32 2 2" xfId="1199" xr:uid="{00000000-0005-0000-0000-0000E3050000}"/>
    <cellStyle name="Style 32 3" xfId="1461" xr:uid="{00000000-0005-0000-0000-0000E4050000}"/>
    <cellStyle name="Style 32 3 2" xfId="1403" xr:uid="{00000000-0005-0000-0000-0000E5050000}"/>
    <cellStyle name="Style 32 4" xfId="1292" xr:uid="{00000000-0005-0000-0000-0000E6050000}"/>
    <cellStyle name="Style 32 4 2" xfId="1453" xr:uid="{00000000-0005-0000-0000-0000E7050000}"/>
    <cellStyle name="Style 32 5" xfId="1384" xr:uid="{00000000-0005-0000-0000-0000E8050000}"/>
    <cellStyle name="Style 32 5 2" xfId="1385" xr:uid="{00000000-0005-0000-0000-0000E9050000}"/>
    <cellStyle name="Style 32 6" xfId="1192" xr:uid="{00000000-0005-0000-0000-0000EA050000}"/>
    <cellStyle name="Style 32 6 2" xfId="1552" xr:uid="{00000000-0005-0000-0000-0000EB050000}"/>
    <cellStyle name="Style 32 7" xfId="1421" xr:uid="{00000000-0005-0000-0000-0000EC050000}"/>
    <cellStyle name="Style 32 7 2" xfId="1243" xr:uid="{00000000-0005-0000-0000-0000ED050000}"/>
    <cellStyle name="Style 32 8" xfId="1223" xr:uid="{00000000-0005-0000-0000-0000EE050000}"/>
    <cellStyle name="Style 32 8 2" xfId="1200" xr:uid="{00000000-0005-0000-0000-0000EF050000}"/>
    <cellStyle name="Style 32 9" xfId="1386" xr:uid="{00000000-0005-0000-0000-0000F0050000}"/>
    <cellStyle name="Style 33" xfId="275" xr:uid="{00000000-0005-0000-0000-0000F1050000}"/>
    <cellStyle name="Style 33 2" xfId="1454" xr:uid="{00000000-0005-0000-0000-0000F2050000}"/>
    <cellStyle name="Style 33 2 2" xfId="1387" xr:uid="{00000000-0005-0000-0000-0000F3050000}"/>
    <cellStyle name="Style 34" xfId="276" xr:uid="{00000000-0005-0000-0000-0000F4050000}"/>
    <cellStyle name="Style 34 2" xfId="277" xr:uid="{00000000-0005-0000-0000-0000F5050000}"/>
    <cellStyle name="Style 34 3" xfId="278" xr:uid="{00000000-0005-0000-0000-0000F6050000}"/>
    <cellStyle name="Style 34 3 2" xfId="1388" xr:uid="{00000000-0005-0000-0000-0000F7050000}"/>
    <cellStyle name="Style 34 4" xfId="279" xr:uid="{00000000-0005-0000-0000-0000F8050000}"/>
    <cellStyle name="Style 34 5" xfId="1563" xr:uid="{00000000-0005-0000-0000-0000F9050000}"/>
    <cellStyle name="Style 34 6" xfId="1422" xr:uid="{00000000-0005-0000-0000-0000FA050000}"/>
    <cellStyle name="Style 34 7" xfId="1389" xr:uid="{00000000-0005-0000-0000-0000FB050000}"/>
    <cellStyle name="Style 34 8" xfId="1390" xr:uid="{00000000-0005-0000-0000-0000FC050000}"/>
    <cellStyle name="Style 35" xfId="280" xr:uid="{00000000-0005-0000-0000-0000FD050000}"/>
    <cellStyle name="Style 35 2" xfId="281" xr:uid="{00000000-0005-0000-0000-0000FE050000}"/>
    <cellStyle name="Style 35 3" xfId="282" xr:uid="{00000000-0005-0000-0000-0000FF050000}"/>
    <cellStyle name="Style 35 4" xfId="283" xr:uid="{00000000-0005-0000-0000-000000060000}"/>
    <cellStyle name="Style 35 5" xfId="1473" xr:uid="{00000000-0005-0000-0000-000001060000}"/>
    <cellStyle name="Style 35 6" xfId="1545" xr:uid="{00000000-0005-0000-0000-000002060000}"/>
    <cellStyle name="Style 35 7" xfId="1224" xr:uid="{00000000-0005-0000-0000-000003060000}"/>
    <cellStyle name="Style 35 8" xfId="1425" xr:uid="{00000000-0005-0000-0000-000004060000}"/>
    <cellStyle name="Style 36" xfId="284" xr:uid="{00000000-0005-0000-0000-000005060000}"/>
    <cellStyle name="Style 36 2" xfId="285" xr:uid="{00000000-0005-0000-0000-000006060000}"/>
    <cellStyle name="Style 36 3" xfId="1424" xr:uid="{00000000-0005-0000-0000-000007060000}"/>
    <cellStyle name="Style 36 4" xfId="1521" xr:uid="{00000000-0005-0000-0000-000008060000}"/>
    <cellStyle name="Style 36 5" xfId="1392" xr:uid="{00000000-0005-0000-0000-000009060000}"/>
    <cellStyle name="Style 36 6" xfId="1410" xr:uid="{00000000-0005-0000-0000-00000A060000}"/>
    <cellStyle name="Style 36 7" xfId="1393" xr:uid="{00000000-0005-0000-0000-00000B060000}"/>
    <cellStyle name="Style 36 8" xfId="1235" xr:uid="{00000000-0005-0000-0000-00000C060000}"/>
    <cellStyle name="styleColumnTitles" xfId="286" xr:uid="{00000000-0005-0000-0000-00000D060000}"/>
    <cellStyle name="styleDateRange" xfId="287" xr:uid="{00000000-0005-0000-0000-00000E060000}"/>
    <cellStyle name="styleNormal" xfId="288" xr:uid="{00000000-0005-0000-0000-00000F060000}"/>
    <cellStyle name="styleSeriesAttributes" xfId="289" xr:uid="{00000000-0005-0000-0000-000010060000}"/>
    <cellStyle name="styleSeriesData" xfId="290" xr:uid="{00000000-0005-0000-0000-000011060000}"/>
    <cellStyle name="styleSeriesDataForecast" xfId="291" xr:uid="{00000000-0005-0000-0000-000012060000}"/>
    <cellStyle name="styleSeriesDataNA" xfId="292" xr:uid="{00000000-0005-0000-0000-000013060000}"/>
    <cellStyle name="TEXT" xfId="1455" xr:uid="{00000000-0005-0000-0000-000014060000}"/>
    <cellStyle name="Title" xfId="293" builtinId="15" customBuiltin="1"/>
    <cellStyle name="Title 2" xfId="294" xr:uid="{00000000-0005-0000-0000-000016060000}"/>
    <cellStyle name="Title 3" xfId="295" xr:uid="{00000000-0005-0000-0000-000017060000}"/>
    <cellStyle name="Title 3 2" xfId="711" xr:uid="{00000000-0005-0000-0000-000018060000}"/>
    <cellStyle name="Title 4" xfId="712" xr:uid="{00000000-0005-0000-0000-000019060000}"/>
    <cellStyle name="Title 5" xfId="713" xr:uid="{00000000-0005-0000-0000-00001A060000}"/>
    <cellStyle name="Title 6" xfId="1068" xr:uid="{00000000-0005-0000-0000-00001B060000}"/>
    <cellStyle name="tons" xfId="1426" xr:uid="{00000000-0005-0000-0000-00001C060000}"/>
    <cellStyle name="Total" xfId="296" builtinId="25" customBuiltin="1"/>
    <cellStyle name="Total 2" xfId="714" xr:uid="{00000000-0005-0000-0000-00001E060000}"/>
    <cellStyle name="Total 2 2" xfId="715" xr:uid="{00000000-0005-0000-0000-00001F060000}"/>
    <cellStyle name="Total 3" xfId="716" xr:uid="{00000000-0005-0000-0000-000020060000}"/>
    <cellStyle name="Total 3 2" xfId="717" xr:uid="{00000000-0005-0000-0000-000021060000}"/>
    <cellStyle name="Total 4" xfId="718" xr:uid="{00000000-0005-0000-0000-000022060000}"/>
    <cellStyle name="Total 4 2" xfId="1166" xr:uid="{00000000-0005-0000-0000-000023060000}"/>
    <cellStyle name="Total 5" xfId="1069" xr:uid="{00000000-0005-0000-0000-000024060000}"/>
    <cellStyle name="Total 5 2" xfId="1427" xr:uid="{00000000-0005-0000-0000-000025060000}"/>
    <cellStyle name="Total 6" xfId="1456" xr:uid="{00000000-0005-0000-0000-000026060000}"/>
    <cellStyle name="Total 6 2" xfId="1423" xr:uid="{00000000-0005-0000-0000-000027060000}"/>
    <cellStyle name="Total 7" xfId="1202" xr:uid="{00000000-0005-0000-0000-000028060000}"/>
    <cellStyle name="Total 7 2" xfId="1431" xr:uid="{00000000-0005-0000-0000-000029060000}"/>
    <cellStyle name="Total 8" xfId="1429" xr:uid="{00000000-0005-0000-0000-00002A060000}"/>
    <cellStyle name="Total 8 2" xfId="1566" xr:uid="{00000000-0005-0000-0000-00002B060000}"/>
    <cellStyle name="Unprot" xfId="297" xr:uid="{00000000-0005-0000-0000-00002C060000}"/>
    <cellStyle name="Unprot 2" xfId="298" xr:uid="{00000000-0005-0000-0000-00002D060000}"/>
    <cellStyle name="Unprot 3" xfId="1225" xr:uid="{00000000-0005-0000-0000-00002E060000}"/>
    <cellStyle name="Unprot 4" xfId="1394" xr:uid="{00000000-0005-0000-0000-00002F060000}"/>
    <cellStyle name="Unprot 5" xfId="1504" xr:uid="{00000000-0005-0000-0000-000030060000}"/>
    <cellStyle name="Unprot 6" xfId="1546" xr:uid="{00000000-0005-0000-0000-000031060000}"/>
    <cellStyle name="Unprot 7" xfId="1167" xr:uid="{00000000-0005-0000-0000-000032060000}"/>
    <cellStyle name="Unprot 8" xfId="1503" xr:uid="{00000000-0005-0000-0000-000033060000}"/>
    <cellStyle name="Unprot$" xfId="299" xr:uid="{00000000-0005-0000-0000-000034060000}"/>
    <cellStyle name="Unprot$ 2" xfId="300" xr:uid="{00000000-0005-0000-0000-000035060000}"/>
    <cellStyle name="Unprot$ 3" xfId="301" xr:uid="{00000000-0005-0000-0000-000036060000}"/>
    <cellStyle name="Unprot_OP" xfId="302" xr:uid="{00000000-0005-0000-0000-000037060000}"/>
    <cellStyle name="Unprotect" xfId="303" xr:uid="{00000000-0005-0000-0000-000038060000}"/>
    <cellStyle name="UNPROTECTED" xfId="1428" xr:uid="{00000000-0005-0000-0000-000039060000}"/>
    <cellStyle name="Warning Text" xfId="304" builtinId="11" customBuiltin="1"/>
    <cellStyle name="Warning Text 2" xfId="719" xr:uid="{00000000-0005-0000-0000-00003B060000}"/>
    <cellStyle name="Warning Text 3" xfId="720" xr:uid="{00000000-0005-0000-0000-00003C060000}"/>
    <cellStyle name="Warning Text 4" xfId="721" xr:uid="{00000000-0005-0000-0000-00003D060000}"/>
    <cellStyle name="Warning Text 5" xfId="1070" xr:uid="{00000000-0005-0000-0000-00003E060000}"/>
    <cellStyle name="year" xfId="1201" xr:uid="{00000000-0005-0000-0000-00003F060000}"/>
    <cellStyle name="YEARS" xfId="1457" xr:uid="{00000000-0005-0000-0000-000040060000}"/>
    <cellStyle name="常规_November Issue Standard" xfId="305" xr:uid="{00000000-0005-0000-0000-000041060000}"/>
  </cellStyles>
  <dxfs count="4">
    <dxf>
      <font>
        <b val="0"/>
        <i val="0"/>
        <color theme="0"/>
      </font>
      <fill>
        <patternFill patternType="none">
          <bgColor auto="1"/>
        </patternFill>
      </fill>
    </dxf>
    <dxf>
      <font>
        <color theme="8"/>
      </font>
    </dxf>
    <dxf>
      <font>
        <color rgb="FF00B05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7.2721734892787521E-2"/>
          <c:y val="8.5521903518919085E-2"/>
          <c:w val="0.90979532163742682"/>
          <c:h val="0.8178032023996637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UCCI!$A$9</c:f>
              <c:strCache>
                <c:ptCount val="1"/>
                <c:pt idx="0">
                  <c:v>UCCI</c:v>
                </c:pt>
              </c:strCache>
            </c:strRef>
          </c:tx>
          <c:spPr>
            <a:ln w="38100">
              <a:solidFill>
                <a:srgbClr val="00AB4E"/>
              </a:solidFill>
              <a:prstDash val="solid"/>
            </a:ln>
          </c:spPr>
          <c:marker>
            <c:symbol val="none"/>
          </c:marker>
          <c:dLbls>
            <c:dLbl>
              <c:idx val="49"/>
              <c:layout>
                <c:manualLayout>
                  <c:x val="3.8923245614034971E-2"/>
                  <c:y val="-5.212648403335106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/>
                    </a:pPr>
                    <a:r>
                      <a:rPr lang="en-US" sz="1050" b="1"/>
                      <a:t>Q4 2018</a:t>
                    </a:r>
                    <a:br>
                      <a:rPr lang="en-US" sz="1050" b="1"/>
                    </a:br>
                    <a:r>
                      <a:rPr lang="en-US" sz="1050" b="1"/>
                      <a:t>182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74-42C4-A148-7731BBFFED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UCCI!$B$8:$BC$8</c:f>
              <c:numCache>
                <c:formatCode>0</c:formatCode>
                <c:ptCount val="5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.00">
                  <c:v>2005.25</c:v>
                </c:pt>
                <c:pt idx="6" formatCode="0.00">
                  <c:v>2005.75</c:v>
                </c:pt>
                <c:pt idx="7" formatCode="0.00">
                  <c:v>2006.25</c:v>
                </c:pt>
                <c:pt idx="8" formatCode="0.00">
                  <c:v>2006.75</c:v>
                </c:pt>
                <c:pt idx="9" formatCode="0.00">
                  <c:v>2007.25</c:v>
                </c:pt>
                <c:pt idx="10" formatCode="0.00">
                  <c:v>2007.75</c:v>
                </c:pt>
                <c:pt idx="11" formatCode="0.00">
                  <c:v>2008.25</c:v>
                </c:pt>
                <c:pt idx="12" formatCode="0.00">
                  <c:v>2008.75</c:v>
                </c:pt>
                <c:pt idx="13" formatCode="0.00">
                  <c:v>2009</c:v>
                </c:pt>
                <c:pt idx="14" formatCode="0.00">
                  <c:v>2009.25</c:v>
                </c:pt>
                <c:pt idx="15" formatCode="0.00">
                  <c:v>2009.5</c:v>
                </c:pt>
                <c:pt idx="16" formatCode="0.00">
                  <c:v>2009.75</c:v>
                </c:pt>
                <c:pt idx="17" formatCode="0.00">
                  <c:v>2010</c:v>
                </c:pt>
                <c:pt idx="18" formatCode="0.00">
                  <c:v>2010.25</c:v>
                </c:pt>
                <c:pt idx="19" formatCode="0.00">
                  <c:v>2010.5</c:v>
                </c:pt>
                <c:pt idx="20" formatCode="0.00">
                  <c:v>2010.75</c:v>
                </c:pt>
                <c:pt idx="21" formatCode="0.00">
                  <c:v>2011</c:v>
                </c:pt>
                <c:pt idx="22" formatCode="0.00">
                  <c:v>2011.25</c:v>
                </c:pt>
                <c:pt idx="23" formatCode="0.00">
                  <c:v>2011.5</c:v>
                </c:pt>
                <c:pt idx="24" formatCode="0.00">
                  <c:v>2011.75</c:v>
                </c:pt>
                <c:pt idx="25" formatCode="0.00">
                  <c:v>2012</c:v>
                </c:pt>
                <c:pt idx="26" formatCode="0.00">
                  <c:v>2012.25</c:v>
                </c:pt>
                <c:pt idx="27" formatCode="0.00">
                  <c:v>2012.5</c:v>
                </c:pt>
                <c:pt idx="28" formatCode="0.00">
                  <c:v>2012.75</c:v>
                </c:pt>
                <c:pt idx="29" formatCode="0.00">
                  <c:v>2013</c:v>
                </c:pt>
                <c:pt idx="30" formatCode="0.00">
                  <c:v>2013.25</c:v>
                </c:pt>
                <c:pt idx="31" formatCode="0.00">
                  <c:v>2013.5</c:v>
                </c:pt>
                <c:pt idx="32" formatCode="0.00">
                  <c:v>2013.75</c:v>
                </c:pt>
                <c:pt idx="33" formatCode="0.00">
                  <c:v>2014</c:v>
                </c:pt>
                <c:pt idx="34" formatCode="0.00">
                  <c:v>2014.25</c:v>
                </c:pt>
                <c:pt idx="35" formatCode="0.00">
                  <c:v>2014.5</c:v>
                </c:pt>
                <c:pt idx="36" formatCode="0.00">
                  <c:v>2014.75</c:v>
                </c:pt>
                <c:pt idx="37" formatCode="0.00">
                  <c:v>2015</c:v>
                </c:pt>
                <c:pt idx="38" formatCode="0.00">
                  <c:v>2015.25</c:v>
                </c:pt>
                <c:pt idx="39" formatCode="0.00">
                  <c:v>2015.5</c:v>
                </c:pt>
                <c:pt idx="40" formatCode="0.00">
                  <c:v>2015.75</c:v>
                </c:pt>
                <c:pt idx="41" formatCode="0.00">
                  <c:v>2016</c:v>
                </c:pt>
                <c:pt idx="42" formatCode="0.00">
                  <c:v>2016.25</c:v>
                </c:pt>
                <c:pt idx="43" formatCode="0.00">
                  <c:v>2016.5</c:v>
                </c:pt>
                <c:pt idx="44" formatCode="0.00">
                  <c:v>2016.75</c:v>
                </c:pt>
                <c:pt idx="45" formatCode="0.00">
                  <c:v>2017</c:v>
                </c:pt>
                <c:pt idx="46" formatCode="0.00">
                  <c:v>2017.25</c:v>
                </c:pt>
                <c:pt idx="47" formatCode="0.00">
                  <c:v>2017.5</c:v>
                </c:pt>
                <c:pt idx="48" formatCode="0.00">
                  <c:v>2017.75</c:v>
                </c:pt>
                <c:pt idx="49" formatCode="0.00">
                  <c:v>2018</c:v>
                </c:pt>
                <c:pt idx="50" formatCode="0.00">
                  <c:v>2018.25</c:v>
                </c:pt>
                <c:pt idx="51" formatCode="0.00">
                  <c:v>2018.5</c:v>
                </c:pt>
                <c:pt idx="52" formatCode="0.00">
                  <c:v>2018.75</c:v>
                </c:pt>
                <c:pt idx="53" formatCode="0.00">
                  <c:v>2019</c:v>
                </c:pt>
              </c:numCache>
            </c:numRef>
          </c:xVal>
          <c:yVal>
            <c:numRef>
              <c:f>UCCI!$B$9:$BC$9</c:f>
              <c:numCache>
                <c:formatCode>0</c:formatCode>
                <c:ptCount val="54"/>
                <c:pt idx="0">
                  <c:v>100</c:v>
                </c:pt>
                <c:pt idx="1">
                  <c:v>101.8</c:v>
                </c:pt>
                <c:pt idx="2">
                  <c:v>103.9</c:v>
                </c:pt>
                <c:pt idx="3">
                  <c:v>105.8</c:v>
                </c:pt>
                <c:pt idx="4">
                  <c:v>109.4619035329831</c:v>
                </c:pt>
                <c:pt idx="5">
                  <c:v>114.64206678933576</c:v>
                </c:pt>
                <c:pt idx="6">
                  <c:v>126.02325654313324</c:v>
                </c:pt>
                <c:pt idx="7">
                  <c:v>147.97281941445635</c:v>
                </c:pt>
                <c:pt idx="8">
                  <c:v>167.36889575631514</c:v>
                </c:pt>
                <c:pt idx="9">
                  <c:v>179.24436310837629</c:v>
                </c:pt>
                <c:pt idx="10">
                  <c:v>197.8</c:v>
                </c:pt>
                <c:pt idx="11">
                  <c:v>210.45</c:v>
                </c:pt>
                <c:pt idx="12">
                  <c:v>229.89558</c:v>
                </c:pt>
                <c:pt idx="13">
                  <c:v>221</c:v>
                </c:pt>
                <c:pt idx="14" formatCode="General">
                  <c:v>210</c:v>
                </c:pt>
                <c:pt idx="15">
                  <c:v>205.23585449999999</c:v>
                </c:pt>
                <c:pt idx="16">
                  <c:v>202.03616224115871</c:v>
                </c:pt>
                <c:pt idx="17">
                  <c:v>201</c:v>
                </c:pt>
                <c:pt idx="18">
                  <c:v>201.48253959024325</c:v>
                </c:pt>
                <c:pt idx="19">
                  <c:v>205.13981711239327</c:v>
                </c:pt>
                <c:pt idx="20">
                  <c:v>207.33176465981634</c:v>
                </c:pt>
                <c:pt idx="21">
                  <c:v>209</c:v>
                </c:pt>
                <c:pt idx="22">
                  <c:v>218</c:v>
                </c:pt>
                <c:pt idx="23">
                  <c:v>222.42494246381577</c:v>
                </c:pt>
                <c:pt idx="24">
                  <c:v>220</c:v>
                </c:pt>
                <c:pt idx="25">
                  <c:v>220</c:v>
                </c:pt>
                <c:pt idx="26">
                  <c:v>227</c:v>
                </c:pt>
                <c:pt idx="27">
                  <c:v>227.60874297696111</c:v>
                </c:pt>
                <c:pt idx="28">
                  <c:v>229.68281237803498</c:v>
                </c:pt>
                <c:pt idx="29">
                  <c:v>229.91249519041298</c:v>
                </c:pt>
                <c:pt idx="30">
                  <c:v>231.47083844257301</c:v>
                </c:pt>
                <c:pt idx="31">
                  <c:v>230.24511507522806</c:v>
                </c:pt>
                <c:pt idx="32">
                  <c:v>229.13182648139377</c:v>
                </c:pt>
                <c:pt idx="33">
                  <c:v>231.53969558875255</c:v>
                </c:pt>
                <c:pt idx="34">
                  <c:v>231.87100596805737</c:v>
                </c:pt>
                <c:pt idx="35">
                  <c:v>232.57323789182169</c:v>
                </c:pt>
                <c:pt idx="36">
                  <c:v>233.16856026474423</c:v>
                </c:pt>
                <c:pt idx="37">
                  <c:v>229.1387245014761</c:v>
                </c:pt>
                <c:pt idx="38">
                  <c:v>198.24284959709206</c:v>
                </c:pt>
                <c:pt idx="39">
                  <c:v>195.14814346872768</c:v>
                </c:pt>
                <c:pt idx="40">
                  <c:v>184.07480780305599</c:v>
                </c:pt>
                <c:pt idx="41">
                  <c:v>176.3742832238714</c:v>
                </c:pt>
                <c:pt idx="42">
                  <c:v>167.46789801015325</c:v>
                </c:pt>
                <c:pt idx="43">
                  <c:v>171.77747891989654</c:v>
                </c:pt>
                <c:pt idx="44">
                  <c:v>170.23370977064067</c:v>
                </c:pt>
                <c:pt idx="45">
                  <c:v>170.22851541825244</c:v>
                </c:pt>
                <c:pt idx="46">
                  <c:v>171.94787167233079</c:v>
                </c:pt>
                <c:pt idx="47">
                  <c:v>172.31560942595314</c:v>
                </c:pt>
                <c:pt idx="48">
                  <c:v>175.47650879555624</c:v>
                </c:pt>
                <c:pt idx="49">
                  <c:v>176.905003004317</c:v>
                </c:pt>
                <c:pt idx="50">
                  <c:v>181.0128639081623</c:v>
                </c:pt>
                <c:pt idx="51">
                  <c:v>182.39433220242506</c:v>
                </c:pt>
                <c:pt idx="52">
                  <c:v>182.68579733052076</c:v>
                </c:pt>
                <c:pt idx="53">
                  <c:v>181.93930371501875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74-42C4-A148-7731BBFF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28288"/>
        <c:axId val="124838272"/>
      </c:scatterChart>
      <c:valAx>
        <c:axId val="124828288"/>
        <c:scaling>
          <c:orientation val="minMax"/>
          <c:max val="2020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38272"/>
        <c:crosses val="autoZero"/>
        <c:crossBetween val="midCat"/>
        <c:majorUnit val="2"/>
      </c:valAx>
      <c:valAx>
        <c:axId val="124838272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F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28288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 w="25400">
              <a:solidFill>
                <a:srgbClr val="00B050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19050" cmpd="sng">
      <a:solidFill>
        <a:srgbClr val="7F808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147358</xdr:rowOff>
    </xdr:from>
    <xdr:to>
      <xdr:col>13</xdr:col>
      <xdr:colOff>216525</xdr:colOff>
      <xdr:row>40</xdr:row>
      <xdr:rowOff>127332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0.82516</cdr:x>
      <cdr:y>0.94655</cdr:y>
    </cdr:from>
    <cdr:to>
      <cdr:x>1</cdr:x>
      <cdr:y>1</cdr:y>
    </cdr:to>
    <cdr:sp macro="" textlink="">
      <cdr:nvSpPr>
        <cdr:cNvPr id="6" name="txtboxCopyrightLine"/>
        <cdr:cNvSpPr txBox="1"/>
      </cdr:nvSpPr>
      <cdr:spPr>
        <a:xfrm xmlns:a="http://schemas.openxmlformats.org/drawingml/2006/main">
          <a:off x="6772900" y="4737100"/>
          <a:ext cx="14351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r>
            <a:rPr lang="en-US" sz="1000" b="0" dirty="0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t>© 2018 IHS Markit</a:t>
          </a:r>
        </a:p>
      </cdr:txBody>
    </cdr:sp>
  </cdr:relSizeAnchor>
  <cdr:relSizeAnchor xmlns:cdr="http://schemas.openxmlformats.org/drawingml/2006/chartDrawing">
    <cdr:from>
      <cdr:x>0</cdr:x>
      <cdr:y>0.94655</cdr:y>
    </cdr:from>
    <cdr:to>
      <cdr:x>0.81696</cdr:x>
      <cdr:y>1</cdr:y>
    </cdr:to>
    <cdr:sp macro="" textlink="">
      <cdr:nvSpPr>
        <cdr:cNvPr id="11" name="txtBoxSourceLine"/>
        <cdr:cNvSpPr txBox="1"/>
      </cdr:nvSpPr>
      <cdr:spPr>
        <a:xfrm xmlns:a="http://schemas.openxmlformats.org/drawingml/2006/main">
          <a:off x="0" y="4737100"/>
          <a:ext cx="6705600" cy="2540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Arial"/>
            </a:defRPr>
          </a:lvl1pPr>
          <a:lvl2pPr marL="457200" indent="0">
            <a:defRPr sz="1100">
              <a:latin typeface="Arial"/>
            </a:defRPr>
          </a:lvl2pPr>
          <a:lvl3pPr marL="914400" indent="0">
            <a:defRPr sz="1100">
              <a:latin typeface="Arial"/>
            </a:defRPr>
          </a:lvl3pPr>
          <a:lvl4pPr marL="1371600" indent="0">
            <a:defRPr sz="1100">
              <a:latin typeface="Arial"/>
            </a:defRPr>
          </a:lvl4pPr>
          <a:lvl5pPr marL="1828800" indent="0">
            <a:defRPr sz="1100">
              <a:latin typeface="Arial"/>
            </a:defRPr>
          </a:lvl5pPr>
          <a:lvl6pPr marL="2286000" indent="0">
            <a:defRPr sz="1100">
              <a:latin typeface="Arial"/>
            </a:defRPr>
          </a:lvl6pPr>
          <a:lvl7pPr marL="2743200" indent="0">
            <a:defRPr sz="1100">
              <a:latin typeface="Arial"/>
            </a:defRPr>
          </a:lvl7pPr>
          <a:lvl8pPr marL="3200400" indent="0">
            <a:defRPr sz="1100">
              <a:latin typeface="Arial"/>
            </a:defRPr>
          </a:lvl8pPr>
          <a:lvl9pPr marL="3657600" indent="0">
            <a:defRPr sz="1100">
              <a:latin typeface="Arial"/>
            </a:defRPr>
          </a:lvl9pPr>
        </a:lstStyle>
        <a:p xmlns:a="http://schemas.openxmlformats.org/drawingml/2006/main">
          <a:pPr algn="l"/>
          <a:r>
            <a:rPr lang="en-US" sz="1000" b="0" dirty="0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t>Source: IHS Markit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82080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 eaLnBrk="1"/>
          <a:r>
            <a:rPr lang="en-US" sz="1600" b="1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t>Upstream Capital Cost Index </a:t>
          </a:r>
          <a:endParaRPr lang="en-US" sz="1600" b="1" dirty="0">
            <a:solidFill>
              <a:srgbClr val="FFFFFF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1.21832E-7</cdr:x>
      <cdr:y>0.08819</cdr:y>
    </cdr:from>
    <cdr:to>
      <cdr:x>0.04332</cdr:x>
      <cdr:y>0.92738</cdr:y>
    </cdr:to>
    <cdr:sp macro="" textlink="">
      <cdr:nvSpPr>
        <cdr:cNvPr id="4" name="txtBoxPrimaryYAxisLabel"/>
        <cdr:cNvSpPr txBox="1"/>
      </cdr:nvSpPr>
      <cdr:spPr>
        <a:xfrm xmlns:a="http://schemas.openxmlformats.org/drawingml/2006/main" rot="16200000">
          <a:off x="-1816114" y="2235194"/>
          <a:ext cx="3987830" cy="355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mpd="sng">
          <a:noFill/>
          <a:prstDash val="soli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mpd="sng">
              <a:solidFill>
                <a:srgbClr val="707C8A"/>
              </a:solidFill>
              <a:prstDash val="solid"/>
            </a14:hiddenLine>
          </a:ext>
        </a:extLst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rtl="0" eaLnBrk="1"/>
          <a:r>
            <a:rPr lang="en-US" sz="1400" b="1" i="0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Cost Index (2000=100)</a:t>
          </a:r>
          <a:endParaRPr lang="en-US" sz="1400" b="1">
            <a:solidFill>
              <a:srgbClr val="000000"/>
            </a:solidFill>
            <a:effectLst/>
            <a:latin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C48"/>
  <sheetViews>
    <sheetView showGridLines="0" tabSelected="1" topLeftCell="A13" zoomScaleNormal="100" workbookViewId="0">
      <selection activeCell="P29" sqref="P29"/>
    </sheetView>
  </sheetViews>
  <sheetFormatPr defaultRowHeight="12.75"/>
  <cols>
    <col min="1" max="1" width="17" style="2" customWidth="1"/>
    <col min="2" max="2" width="5.5703125" style="2" bestFit="1" customWidth="1"/>
    <col min="3" max="26" width="9.5703125" style="2" customWidth="1"/>
    <col min="27" max="30" width="9.42578125" style="2" customWidth="1"/>
    <col min="31" max="35" width="8.85546875" style="2" customWidth="1"/>
    <col min="36" max="36" width="7.7109375" style="2" bestFit="1" customWidth="1"/>
    <col min="37" max="16384" width="9.140625" style="2"/>
  </cols>
  <sheetData>
    <row r="1" spans="1:55" ht="26.25">
      <c r="A1" s="14" t="s">
        <v>1</v>
      </c>
    </row>
    <row r="2" spans="1:55" ht="20.25">
      <c r="A2" s="15" t="s">
        <v>3</v>
      </c>
    </row>
    <row r="3" spans="1:55" ht="15">
      <c r="A3" s="16" t="s">
        <v>2</v>
      </c>
    </row>
    <row r="4" spans="1:55" ht="24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2.7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>
      <c r="A7" s="17"/>
      <c r="B7" s="21">
        <v>2000</v>
      </c>
      <c r="C7" s="21">
        <v>2001</v>
      </c>
      <c r="D7" s="21">
        <v>2002</v>
      </c>
      <c r="E7" s="21">
        <v>2003</v>
      </c>
      <c r="F7" s="21">
        <v>2004</v>
      </c>
      <c r="G7" s="21" t="s">
        <v>44</v>
      </c>
      <c r="H7" s="21" t="s">
        <v>45</v>
      </c>
      <c r="I7" s="21" t="s">
        <v>46</v>
      </c>
      <c r="J7" s="21" t="s">
        <v>47</v>
      </c>
      <c r="K7" s="21" t="s">
        <v>48</v>
      </c>
      <c r="L7" s="21" t="s">
        <v>49</v>
      </c>
      <c r="M7" s="21" t="s">
        <v>50</v>
      </c>
      <c r="N7" s="21" t="s">
        <v>51</v>
      </c>
      <c r="O7" s="21" t="s">
        <v>52</v>
      </c>
      <c r="P7" s="21" t="s">
        <v>41</v>
      </c>
      <c r="Q7" s="21" t="s">
        <v>53</v>
      </c>
      <c r="R7" s="21" t="s">
        <v>40</v>
      </c>
      <c r="S7" s="21" t="s">
        <v>39</v>
      </c>
      <c r="T7" s="21" t="s">
        <v>38</v>
      </c>
      <c r="U7" s="21" t="s">
        <v>37</v>
      </c>
      <c r="V7" s="21" t="s">
        <v>36</v>
      </c>
      <c r="W7" s="21" t="s">
        <v>35</v>
      </c>
      <c r="X7" s="21" t="s">
        <v>34</v>
      </c>
      <c r="Y7" s="21" t="s">
        <v>33</v>
      </c>
      <c r="Z7" s="21" t="s">
        <v>32</v>
      </c>
      <c r="AA7" s="21" t="s">
        <v>31</v>
      </c>
      <c r="AB7" s="21" t="s">
        <v>30</v>
      </c>
      <c r="AC7" s="21" t="s">
        <v>29</v>
      </c>
      <c r="AD7" s="21" t="s">
        <v>28</v>
      </c>
      <c r="AE7" s="21" t="s">
        <v>27</v>
      </c>
      <c r="AF7" s="21" t="s">
        <v>26</v>
      </c>
      <c r="AG7" s="21" t="s">
        <v>25</v>
      </c>
      <c r="AH7" s="21" t="s">
        <v>24</v>
      </c>
      <c r="AI7" s="21" t="s">
        <v>23</v>
      </c>
      <c r="AJ7" s="21" t="s">
        <v>22</v>
      </c>
      <c r="AK7" s="21" t="s">
        <v>21</v>
      </c>
      <c r="AL7" s="21" t="s">
        <v>20</v>
      </c>
      <c r="AM7" s="21" t="s">
        <v>19</v>
      </c>
      <c r="AN7" s="21" t="s">
        <v>18</v>
      </c>
      <c r="AO7" s="21" t="s">
        <v>17</v>
      </c>
      <c r="AP7" s="21" t="s">
        <v>16</v>
      </c>
      <c r="AQ7" s="21" t="s">
        <v>15</v>
      </c>
      <c r="AR7" s="21" t="s">
        <v>14</v>
      </c>
      <c r="AS7" s="21" t="s">
        <v>13</v>
      </c>
      <c r="AT7" s="21" t="s">
        <v>12</v>
      </c>
      <c r="AU7" s="21" t="s">
        <v>11</v>
      </c>
      <c r="AV7" s="21" t="s">
        <v>10</v>
      </c>
      <c r="AW7" s="21" t="s">
        <v>9</v>
      </c>
      <c r="AX7" s="21" t="s">
        <v>8</v>
      </c>
      <c r="AY7" s="21" t="s">
        <v>7</v>
      </c>
      <c r="AZ7" s="21" t="s">
        <v>6</v>
      </c>
      <c r="BA7" s="21" t="s">
        <v>5</v>
      </c>
      <c r="BB7" s="21" t="s">
        <v>42</v>
      </c>
      <c r="BC7" s="21" t="s">
        <v>43</v>
      </c>
    </row>
    <row r="8" spans="1:55" s="27" customFormat="1" ht="6.75" customHeight="1">
      <c r="A8" s="34"/>
      <c r="B8" s="18">
        <v>2000</v>
      </c>
      <c r="C8" s="18">
        <v>2001</v>
      </c>
      <c r="D8" s="18">
        <v>2002</v>
      </c>
      <c r="E8" s="18">
        <v>2003</v>
      </c>
      <c r="F8" s="18">
        <v>2004</v>
      </c>
      <c r="G8" s="19">
        <v>2005.25</v>
      </c>
      <c r="H8" s="19">
        <v>2005.75</v>
      </c>
      <c r="I8" s="19">
        <v>2006.25</v>
      </c>
      <c r="J8" s="20">
        <f>I8+0.5</f>
        <v>2006.75</v>
      </c>
      <c r="K8" s="20">
        <f>J8+0.5</f>
        <v>2007.25</v>
      </c>
      <c r="L8" s="20">
        <f>K8+0.5</f>
        <v>2007.75</v>
      </c>
      <c r="M8" s="20">
        <f>L8+0.5</f>
        <v>2008.25</v>
      </c>
      <c r="N8" s="20">
        <f>M8+0.5</f>
        <v>2008.75</v>
      </c>
      <c r="O8" s="20">
        <v>2009</v>
      </c>
      <c r="P8" s="20">
        <f>N8+0.5</f>
        <v>2009.25</v>
      </c>
      <c r="Q8" s="20">
        <v>2009.5</v>
      </c>
      <c r="R8" s="20">
        <v>2009.75</v>
      </c>
      <c r="S8" s="20">
        <v>2010</v>
      </c>
      <c r="T8" s="20">
        <v>2010.25</v>
      </c>
      <c r="U8" s="20">
        <v>2010.5</v>
      </c>
      <c r="V8" s="20">
        <v>2010.75</v>
      </c>
      <c r="W8" s="20">
        <v>2011</v>
      </c>
      <c r="X8" s="20">
        <v>2011.25</v>
      </c>
      <c r="Y8" s="20">
        <v>2011.5</v>
      </c>
      <c r="Z8" s="20">
        <v>2011.75</v>
      </c>
      <c r="AA8" s="20">
        <v>2012</v>
      </c>
      <c r="AB8" s="20">
        <v>2012.25</v>
      </c>
      <c r="AC8" s="20">
        <v>2012.5</v>
      </c>
      <c r="AD8" s="20">
        <v>2012.75</v>
      </c>
      <c r="AE8" s="20">
        <v>2013</v>
      </c>
      <c r="AF8" s="20">
        <v>2013.25</v>
      </c>
      <c r="AG8" s="20">
        <v>2013.5</v>
      </c>
      <c r="AH8" s="20">
        <v>2013.75</v>
      </c>
      <c r="AI8" s="20">
        <v>2014</v>
      </c>
      <c r="AJ8" s="20">
        <v>2014.25</v>
      </c>
      <c r="AK8" s="20">
        <v>2014.5</v>
      </c>
      <c r="AL8" s="20">
        <v>2014.75</v>
      </c>
      <c r="AM8" s="20">
        <v>2015</v>
      </c>
      <c r="AN8" s="20">
        <v>2015.25</v>
      </c>
      <c r="AO8" s="20">
        <v>2015.5</v>
      </c>
      <c r="AP8" s="20">
        <v>2015.75</v>
      </c>
      <c r="AQ8" s="20">
        <v>2016</v>
      </c>
      <c r="AR8" s="20">
        <v>2016.25</v>
      </c>
      <c r="AS8" s="20">
        <v>2016.5</v>
      </c>
      <c r="AT8" s="20">
        <f>AS8+0.25</f>
        <v>2016.75</v>
      </c>
      <c r="AU8" s="20">
        <f t="shared" ref="AU8" si="0">AT8+0.25</f>
        <v>2017</v>
      </c>
      <c r="AV8" s="20">
        <f t="shared" ref="AV8" si="1">AU8+0.25</f>
        <v>2017.25</v>
      </c>
      <c r="AW8" s="20">
        <f t="shared" ref="AW8" si="2">AV8+0.25</f>
        <v>2017.5</v>
      </c>
      <c r="AX8" s="20">
        <f t="shared" ref="AX8" si="3">AW8+0.25</f>
        <v>2017.75</v>
      </c>
      <c r="AY8" s="20">
        <f t="shared" ref="AY8" si="4">AX8+0.25</f>
        <v>2018</v>
      </c>
      <c r="AZ8" s="20">
        <f t="shared" ref="AZ8" si="5">AY8+0.25</f>
        <v>2018.25</v>
      </c>
      <c r="BA8" s="20">
        <f t="shared" ref="BA8" si="6">AZ8+0.25</f>
        <v>2018.5</v>
      </c>
      <c r="BB8" s="20">
        <f t="shared" ref="BB8:BC8" si="7">BA8+0.25</f>
        <v>2018.75</v>
      </c>
      <c r="BC8" s="20">
        <f t="shared" si="7"/>
        <v>2019</v>
      </c>
    </row>
    <row r="9" spans="1:55">
      <c r="A9" s="6" t="s">
        <v>0</v>
      </c>
      <c r="B9" s="1">
        <v>100</v>
      </c>
      <c r="C9" s="1">
        <v>101.8</v>
      </c>
      <c r="D9" s="1">
        <v>103.9</v>
      </c>
      <c r="E9" s="1">
        <v>105.8</v>
      </c>
      <c r="F9" s="1">
        <v>109.4619035329831</v>
      </c>
      <c r="G9" s="1">
        <v>114.64206678933576</v>
      </c>
      <c r="H9" s="1">
        <v>126.02325654313324</v>
      </c>
      <c r="I9" s="1">
        <v>147.97281941445635</v>
      </c>
      <c r="J9" s="1">
        <v>167.36889575631514</v>
      </c>
      <c r="K9" s="1">
        <v>179.24436310837629</v>
      </c>
      <c r="L9" s="1">
        <v>197.8</v>
      </c>
      <c r="M9" s="4">
        <v>210.45</v>
      </c>
      <c r="N9" s="4">
        <v>229.89558</v>
      </c>
      <c r="O9" s="4">
        <v>221</v>
      </c>
      <c r="P9" s="3">
        <v>210</v>
      </c>
      <c r="Q9" s="4">
        <v>205.23585449999999</v>
      </c>
      <c r="R9" s="11">
        <v>202.03616224115871</v>
      </c>
      <c r="S9" s="5">
        <v>201</v>
      </c>
      <c r="T9" s="5">
        <v>201.48253959024325</v>
      </c>
      <c r="U9" s="5">
        <v>205.13981711239327</v>
      </c>
      <c r="V9" s="4">
        <v>207.33176465981634</v>
      </c>
      <c r="W9" s="4">
        <v>209</v>
      </c>
      <c r="X9" s="5">
        <v>218</v>
      </c>
      <c r="Y9" s="12">
        <v>222.42494246381577</v>
      </c>
      <c r="Z9" s="13">
        <v>220</v>
      </c>
      <c r="AA9" s="13">
        <v>220</v>
      </c>
      <c r="AB9" s="13">
        <v>227</v>
      </c>
      <c r="AC9" s="13">
        <v>227.60874297696111</v>
      </c>
      <c r="AD9" s="13">
        <v>229.68281237803498</v>
      </c>
      <c r="AE9" s="13">
        <f>AD9*1.001</f>
        <v>229.91249519041298</v>
      </c>
      <c r="AF9" s="24">
        <v>231.47083844257301</v>
      </c>
      <c r="AG9" s="25">
        <v>230.24511507522806</v>
      </c>
      <c r="AH9" s="26">
        <v>229.13182648139377</v>
      </c>
      <c r="AI9" s="26">
        <v>231.53969558875255</v>
      </c>
      <c r="AJ9" s="26">
        <v>231.87100596805737</v>
      </c>
      <c r="AK9" s="24">
        <v>232.57323789182169</v>
      </c>
      <c r="AL9" s="28">
        <v>233.16856026474423</v>
      </c>
      <c r="AM9" s="24">
        <v>229.1387245014761</v>
      </c>
      <c r="AN9" s="24">
        <v>198.24284959709206</v>
      </c>
      <c r="AO9" s="30">
        <v>195.14814346872768</v>
      </c>
      <c r="AP9" s="30">
        <v>184.07480780305599</v>
      </c>
      <c r="AQ9" s="31">
        <v>176.3742832238714</v>
      </c>
      <c r="AR9" s="32">
        <v>167.46789801015325</v>
      </c>
      <c r="AS9" s="30">
        <v>171.77747891989654</v>
      </c>
      <c r="AT9" s="33">
        <v>170.23370977064067</v>
      </c>
      <c r="AU9" s="33">
        <v>170.22851541825244</v>
      </c>
      <c r="AV9" s="33">
        <v>171.94787167233079</v>
      </c>
      <c r="AW9" s="33">
        <v>172.31560942595314</v>
      </c>
      <c r="AX9" s="33">
        <v>175.47650879555624</v>
      </c>
      <c r="AY9" s="33">
        <v>176.905003004317</v>
      </c>
      <c r="AZ9" s="33">
        <v>181.0128639081623</v>
      </c>
      <c r="BA9" s="33">
        <v>182.39433220242506</v>
      </c>
      <c r="BB9" s="35">
        <v>182.68579733052076</v>
      </c>
      <c r="BC9" s="35">
        <v>181.93930371501875</v>
      </c>
    </row>
    <row r="10" spans="1:55">
      <c r="R10" s="3"/>
      <c r="S10" s="3"/>
      <c r="T10" s="3"/>
      <c r="U10" s="3"/>
      <c r="AC10" s="22"/>
      <c r="AQ10"/>
    </row>
    <row r="11" spans="1:55">
      <c r="R11" s="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P11" s="30"/>
      <c r="AQ11" s="30"/>
    </row>
    <row r="12" spans="1:55">
      <c r="R12" s="3"/>
      <c r="S12" s="5"/>
      <c r="T12" s="5"/>
      <c r="U12" s="5"/>
      <c r="V12" s="13"/>
      <c r="W12" s="13"/>
      <c r="X12" s="5"/>
      <c r="Y12" s="13"/>
      <c r="Z12" s="13"/>
      <c r="AB12" s="13"/>
      <c r="AC12" s="13"/>
      <c r="AD12" s="13"/>
      <c r="AE12" s="13"/>
      <c r="AF12" s="24"/>
      <c r="AG12" s="25"/>
      <c r="AH12" s="26"/>
      <c r="AI12" s="26"/>
      <c r="AJ12" s="13"/>
    </row>
    <row r="13" spans="1:55">
      <c r="R13" s="3"/>
      <c r="S13" s="3"/>
      <c r="T13" s="3"/>
      <c r="U13" s="3"/>
    </row>
    <row r="14" spans="1:55">
      <c r="R14" s="3"/>
      <c r="S14" s="3"/>
      <c r="T14" s="3"/>
      <c r="U14" s="3"/>
    </row>
    <row r="15" spans="1:55">
      <c r="R15" s="3"/>
      <c r="S15" s="3"/>
      <c r="T15" s="3"/>
      <c r="U15" s="3"/>
    </row>
    <row r="16" spans="1:55">
      <c r="R16" s="3"/>
      <c r="S16" s="3"/>
      <c r="T16" s="3"/>
      <c r="U16" s="3"/>
    </row>
    <row r="17" spans="18:21">
      <c r="R17" s="3"/>
      <c r="S17" s="3"/>
      <c r="T17" s="3"/>
      <c r="U17" s="3"/>
    </row>
    <row r="18" spans="18:21">
      <c r="R18" s="3"/>
      <c r="S18" s="3"/>
      <c r="T18" s="3"/>
      <c r="U18" s="3"/>
    </row>
    <row r="19" spans="18:21">
      <c r="R19" s="3"/>
      <c r="S19" s="3"/>
      <c r="T19" s="3"/>
      <c r="U19" s="3"/>
    </row>
    <row r="20" spans="18:21" ht="14.25" customHeight="1">
      <c r="R20" s="3"/>
      <c r="S20" s="3"/>
      <c r="T20" s="3"/>
      <c r="U20" s="3"/>
    </row>
    <row r="21" spans="18:21" ht="14.25" customHeight="1">
      <c r="R21" s="3"/>
      <c r="S21" s="3"/>
      <c r="T21" s="3"/>
      <c r="U21" s="3"/>
    </row>
    <row r="22" spans="18:21" ht="14.25" customHeight="1">
      <c r="R22" s="3"/>
      <c r="S22" s="3"/>
      <c r="T22" s="3"/>
      <c r="U22" s="3"/>
    </row>
    <row r="23" spans="18:21" ht="14.25" customHeight="1">
      <c r="R23" s="3"/>
      <c r="S23" s="3"/>
      <c r="T23" s="7"/>
      <c r="U23" s="3"/>
    </row>
    <row r="24" spans="18:21">
      <c r="R24" s="3"/>
      <c r="S24" s="3"/>
      <c r="T24" s="7"/>
      <c r="U24" s="3"/>
    </row>
    <row r="25" spans="18:21">
      <c r="R25" s="3"/>
      <c r="S25" s="3"/>
      <c r="T25" s="7"/>
      <c r="U25" s="3"/>
    </row>
    <row r="26" spans="18:21">
      <c r="R26" s="3"/>
      <c r="S26" s="3"/>
      <c r="T26" s="7"/>
      <c r="U26" s="3"/>
    </row>
    <row r="27" spans="18:21">
      <c r="R27" s="3"/>
      <c r="S27" s="3"/>
    </row>
    <row r="28" spans="18:21">
      <c r="R28" s="3"/>
      <c r="S28" s="3"/>
    </row>
    <row r="29" spans="18:21">
      <c r="R29" s="3"/>
      <c r="S29" s="3"/>
    </row>
    <row r="30" spans="18:21">
      <c r="R30" s="3"/>
      <c r="S30" s="3"/>
    </row>
    <row r="31" spans="18:21">
      <c r="R31" s="3"/>
      <c r="S31" s="3"/>
    </row>
    <row r="37" spans="1:2">
      <c r="B37" s="8"/>
    </row>
    <row r="38" spans="1:2">
      <c r="B38" s="10"/>
    </row>
    <row r="39" spans="1:2">
      <c r="B39" s="9"/>
    </row>
    <row r="41" spans="1:2" ht="12" customHeight="1"/>
    <row r="48" spans="1:2">
      <c r="A48" s="29" t="s">
        <v>4</v>
      </c>
    </row>
  </sheetData>
  <phoneticPr fontId="5" type="noConversion"/>
  <conditionalFormatting sqref="AM9:AN9">
    <cfRule type="expression" dxfId="3" priority="3">
      <formula>$C$3=1</formula>
    </cfRule>
    <cfRule type="expression" dxfId="2" priority="4">
      <formula>$C$3=2</formula>
    </cfRule>
    <cfRule type="expression" dxfId="1" priority="5">
      <formula>$C$3=3</formula>
    </cfRule>
  </conditionalFormatting>
  <conditionalFormatting sqref="AS9">
    <cfRule type="expression" dxfId="0" priority="2">
      <formula>$B$4=2</formula>
    </cfRule>
  </conditionalFormatting>
  <pageMargins left="0.75" right="0.75" top="1" bottom="1" header="0.5" footer="0.5"/>
  <pageSetup scale="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669490EDA904BB23220BE6D346877" ma:contentTypeVersion="4" ma:contentTypeDescription="Create a new document." ma:contentTypeScope="" ma:versionID="cb45da1ddf6e0dcde40c9e4f31ba2a15">
  <xsd:schema xmlns:xsd="http://www.w3.org/2001/XMLSchema" xmlns:xs="http://www.w3.org/2001/XMLSchema" xmlns:p="http://schemas.microsoft.com/office/2006/metadata/properties" xmlns:ns2="9a972802-3fb3-49b5-9e52-04e94b0eefde" xmlns:ns3="66dd54d1-29f6-4b23-b048-d68462f1e7ca" targetNamespace="http://schemas.microsoft.com/office/2006/metadata/properties" ma:root="true" ma:fieldsID="2d90163604c724c1df6615c669059e66" ns2:_="" ns3:_="">
    <xsd:import namespace="9a972802-3fb3-49b5-9e52-04e94b0eefde"/>
    <xsd:import namespace="66dd54d1-29f6-4b23-b048-d68462f1e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72802-3fb3-49b5-9e52-04e94b0ee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d54d1-29f6-4b23-b048-d68462f1e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DAACAA-D76A-46E7-ACBB-1367836FFE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972802-3fb3-49b5-9e52-04e94b0eefde"/>
    <ds:schemaRef ds:uri="66dd54d1-29f6-4b23-b048-d68462f1e7c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58393E-B180-4AFD-8455-DBF9E64F5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72802-3fb3-49b5-9e52-04e94b0eefde"/>
    <ds:schemaRef ds:uri="66dd54d1-29f6-4b23-b048-d68462f1e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UCCI</vt:lpstr>
    </vt:vector>
  </TitlesOfParts>
  <Company>IHS-CERA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Pei Fang Wong</cp:lastModifiedBy>
  <cp:lastPrinted>2009-08-19T19:33:17Z</cp:lastPrinted>
  <dcterms:created xsi:type="dcterms:W3CDTF">2009-01-15T21:45:55Z</dcterms:created>
  <dcterms:modified xsi:type="dcterms:W3CDTF">2019-03-11T02:37:40Z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  <property fmtid="{D5CDD505-2E9C-101B-9397-08002B2CF9AE}" pid="3" name="ContentTypeId">
    <vt:lpwstr>0x010100B13669490EDA904BB23220BE6D346877</vt:lpwstr>
  </property>
</Properties>
</file>