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0695"/>
  </bookViews>
  <sheets>
    <sheet name="DCCI" sheetId="5" r:id="rId1"/>
  </sheets>
  <externalReferences>
    <externalReference r:id="rId2"/>
    <externalReference r:id="rId3"/>
    <externalReference r:id="rId4"/>
    <externalReference r:id="rId5"/>
  </externalReferences>
  <definedNames>
    <definedName name="_1__123Graph_ACHART_15" hidden="1">[1]USGC!$B$34:$B$53</definedName>
    <definedName name="_10__123Graph_XCHART_15" hidden="1">[1]USGC!$A$34:$A$53</definedName>
    <definedName name="_2__123Graph_BCHART_10" hidden="1">[1]USGC!$L$34:$L$53</definedName>
    <definedName name="_3__123Graph_BCHART_13" hidden="1">[1]USGC!$R$34:$R$53</definedName>
    <definedName name="_4__123Graph_BCHART_15" hidden="1">[1]USGC!$C$34:$C$53</definedName>
    <definedName name="_5__123Graph_CCHART_10" hidden="1">[1]USGC!$F$34:$F$53</definedName>
    <definedName name="_6__123Graph_CCHART_13" hidden="1">[1]USGC!$O$34:$O$53</definedName>
    <definedName name="_7__123Graph_CCHART_15" hidden="1">[1]USGC!$D$34:$D$53</definedName>
    <definedName name="_8__123Graph_XCHART_10" hidden="1">[1]USGC!$A$34:$A$53</definedName>
    <definedName name="_9__123Graph_XCHART_13" hidden="1">[1]USGC!$A$34:$A$53</definedName>
    <definedName name="GDO">'[2]Conversion Factors'!#REF!</definedName>
    <definedName name="GSL">'[2]Conversion Factors'!#REF!</definedName>
    <definedName name="GVKey">"024216-01"</definedName>
    <definedName name="INFLAINDEX">[3]Macro!$E$3:$G$32</definedName>
    <definedName name="INFLARATE">[3]Macro!$B$3:$D$32</definedName>
    <definedName name="kCal_MJ">[4]Final!$E$20</definedName>
    <definedName name="kWh_MJ">[4]Final!$E$22</definedName>
    <definedName name="MJ_toe">[4]Final!$E$17</definedName>
    <definedName name="NCV_GCV">[4]Final!$E$23</definedName>
    <definedName name="_xlnm.Print_Area" localSheetId="0">DCCI!$A$1:$K$8</definedName>
    <definedName name="RFO">'[2]Conversion Factors'!#REF!</definedName>
    <definedName name="SPSet">"current"</definedName>
    <definedName name="toc_toe">'[2]Conversion Factors'!#REF!</definedName>
    <definedName name="toe_toc">'[2]Conversion Factors'!#REF!</definedName>
  </definedNames>
  <calcPr calcId="145621" iterate="1"/>
</workbook>
</file>

<file path=xl/calcChain.xml><?xml version="1.0" encoding="utf-8"?>
<calcChain xmlns="http://schemas.openxmlformats.org/spreadsheetml/2006/main">
  <c r="AM4" i="5" l="1"/>
  <c r="AL4" i="5" l="1"/>
  <c r="AK4" i="5" l="1"/>
  <c r="AJ4" i="5"/>
  <c r="AI4" i="5"/>
  <c r="AH4" i="5"/>
  <c r="AG4" i="5" l="1"/>
</calcChain>
</file>

<file path=xl/sharedStrings.xml><?xml version="1.0" encoding="utf-8"?>
<sst xmlns="http://schemas.openxmlformats.org/spreadsheetml/2006/main" count="33" uniqueCount="33">
  <si>
    <t>Q3 2013</t>
  </si>
  <si>
    <t>Summary of changes in project portfolio costs</t>
  </si>
  <si>
    <t>Q1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</si>
  <si>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</si>
  <si>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</si>
  <si>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</si>
  <si>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</si>
  <si>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</si>
  <si>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</si>
  <si>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</si>
  <si>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</si>
  <si>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</si>
  <si>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</si>
  <si>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</si>
  <si>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</si>
  <si>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</si>
  <si>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</si>
  <si>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</si>
  <si>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</si>
  <si>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Q4 2013</t>
  </si>
  <si>
    <t>Q1 2014</t>
  </si>
  <si>
    <t>Q2 2014</t>
  </si>
  <si>
    <t>Q3 2014</t>
  </si>
  <si>
    <t>Source: IHS</t>
  </si>
  <si>
    <t>Q4 2014</t>
  </si>
  <si>
    <t>DCCI</t>
  </si>
  <si>
    <t>Q1 2015</t>
  </si>
  <si>
    <t>Q2 2015</t>
  </si>
  <si>
    <t>Q3 2015</t>
  </si>
  <si>
    <t>Q4 2015</t>
  </si>
  <si>
    <t>Q1 2016</t>
  </si>
  <si>
    <t>Q2 2016</t>
  </si>
  <si>
    <t>July 2016 IHS Downstream Capital Costs Service: Second quarter 2016 market index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</si>
</sst>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_);\(0\)"/>
    <numFmt numFmtId="168" formatCode="0.0_);\(0.0\)"/>
    <numFmt numFmtId="169" formatCode="#,##0.0"/>
    <numFmt numFmtId="170" formatCode="General_)"/>
    <numFmt numFmtId="171" formatCode="&quot;$&quot;#,##0.0;[Red]\-&quot;$&quot;#,##0.0"/>
    <numFmt numFmtId="172" formatCode="_-* #,##0.00_-;\-* #,##0.00_-;_-* &quot;-&quot;??_-;_-@_-"/>
    <numFmt numFmtId="173" formatCode="#,##0."/>
    <numFmt numFmtId="174" formatCode="_-&quot;£&quot;* #,##0.00_-;\-&quot;£&quot;* #,##0.00_-;_-&quot;£&quot;* &quot;-&quot;??_-;_-@_-"/>
    <numFmt numFmtId="175" formatCode="\$#."/>
    <numFmt numFmtId="176" formatCode="###0.00_)"/>
    <numFmt numFmtId="177" formatCode="m/d/yy\ h:mm"/>
    <numFmt numFmtId="178" formatCode="_-* #,##0.0_-;\-* #,##0.0_-;_-* &quot;-&quot;??_-;_-@_-"/>
    <numFmt numFmtId="179" formatCode="#,##0.00&quot; $&quot;;\-#,##0.00&quot; $&quot;"/>
    <numFmt numFmtId="180" formatCode="#,##0.0000\ ;[Red]\(#,##0.0000\)"/>
    <numFmt numFmtId="181" formatCode="%#."/>
    <numFmt numFmtId="182" formatCode="mmm\ dd\,\ yyyy"/>
    <numFmt numFmtId="183" formatCode="mmm\-yyyy"/>
    <numFmt numFmtId="184" formatCode="yyyy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66B3"/>
      <name val="Arial"/>
      <family val="2"/>
    </font>
    <font>
      <sz val="10"/>
      <color rgb="FF0000FF"/>
      <name val="Arial"/>
      <family val="2"/>
    </font>
    <font>
      <b/>
      <u/>
      <sz val="10"/>
      <name val="Arial"/>
      <family val="2"/>
    </font>
    <font>
      <u/>
      <sz val="10"/>
      <color theme="0"/>
      <name val="Arial"/>
      <family val="2"/>
    </font>
    <font>
      <b/>
      <u/>
      <sz val="10"/>
      <color theme="0"/>
      <name val="Arial"/>
      <family val="2"/>
    </font>
    <font>
      <sz val="10"/>
      <color rgb="FF0066B3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u/>
      <sz val="8.5"/>
      <color theme="10"/>
      <name val="Arial"/>
      <family val="2"/>
    </font>
    <font>
      <u/>
      <sz val="8.5"/>
      <color rgb="FF0000FF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i/>
      <sz val="12"/>
      <color indexed="12"/>
      <name val="Arial"/>
      <family val="2"/>
    </font>
    <font>
      <sz val="8"/>
      <name val="Tahoma"/>
      <family val="2"/>
    </font>
    <font>
      <sz val="1"/>
      <color indexed="8"/>
      <name val="Courier"/>
      <family val="3"/>
    </font>
    <font>
      <sz val="12"/>
      <name val="Helv"/>
    </font>
    <font>
      <sz val="12"/>
      <name val="Helv"/>
      <family val="2"/>
    </font>
    <font>
      <sz val="8"/>
      <name val="BERNHARD"/>
    </font>
    <font>
      <sz val="8"/>
      <name val="BERNHARD"/>
      <family val="2"/>
    </font>
    <font>
      <sz val="10"/>
      <name val="Helv"/>
    </font>
    <font>
      <sz val="11"/>
      <name val="??"/>
      <family val="3"/>
      <charset val="129"/>
    </font>
    <font>
      <sz val="10"/>
      <name val="Helv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indexed="8"/>
      <name val="宋体"/>
      <charset val="134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2"/>
      <name val="宋体"/>
      <charset val="134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45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70" fontId="17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171" fontId="20" fillId="19" borderId="2">
      <alignment horizontal="center" vertical="center"/>
    </xf>
    <xf numFmtId="0" fontId="2" fillId="20" borderId="0" applyNumberFormat="0" applyFont="0" applyAlignment="0">
      <alignment vertical="top"/>
    </xf>
    <xf numFmtId="0" fontId="1" fillId="20" borderId="0" applyNumberFormat="0" applyFont="0" applyAlignment="0">
      <alignment vertical="top" wrapText="1"/>
    </xf>
    <xf numFmtId="0" fontId="1" fillId="20" borderId="0" applyNumberFormat="0" applyFont="0" applyAlignment="0">
      <alignment vertical="top" wrapText="1"/>
    </xf>
    <xf numFmtId="0" fontId="1" fillId="20" borderId="0" applyNumberFormat="0" applyFont="0" applyAlignment="0">
      <alignment vertical="top" wrapText="1"/>
    </xf>
    <xf numFmtId="0" fontId="21" fillId="3" borderId="0" applyNumberFormat="0" applyBorder="0" applyAlignment="0" applyProtection="0"/>
    <xf numFmtId="0" fontId="22" fillId="21" borderId="1" applyNumberFormat="0" applyAlignment="0" applyProtection="0"/>
    <xf numFmtId="0" fontId="23" fillId="22" borderId="3" applyNumberFormat="0" applyAlignment="0" applyProtection="0"/>
    <xf numFmtId="0" fontId="24" fillId="23" borderId="4" applyNumberFormat="0" applyAlignment="0" applyProtection="0"/>
    <xf numFmtId="4" fontId="25" fillId="0" borderId="5" applyFont="0" applyFill="0" applyBorder="0" applyAlignment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7" fillId="0" borderId="0">
      <protection locked="0"/>
    </xf>
    <xf numFmtId="0" fontId="28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3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7" fillId="0" borderId="0">
      <protection locked="0"/>
    </xf>
    <xf numFmtId="176" fontId="32" fillId="0" borderId="6" applyNumberFormat="0" applyFill="0">
      <alignment horizontal="right"/>
    </xf>
    <xf numFmtId="6" fontId="33" fillId="0" borderId="0">
      <protection locked="0"/>
    </xf>
    <xf numFmtId="177" fontId="1" fillId="0" borderId="0" applyFont="0" applyFill="0" applyBorder="0" applyAlignment="0" applyProtection="0">
      <alignment wrapText="1"/>
    </xf>
    <xf numFmtId="177" fontId="1" fillId="0" borderId="0" applyFont="0" applyFill="0" applyBorder="0" applyAlignment="0" applyProtection="0">
      <alignment wrapText="1"/>
    </xf>
    <xf numFmtId="177" fontId="1" fillId="0" borderId="0" applyFont="0" applyFill="0" applyBorder="0" applyAlignment="0" applyProtection="0">
      <alignment wrapText="1"/>
    </xf>
    <xf numFmtId="177" fontId="1" fillId="0" borderId="0" applyFont="0" applyFill="0" applyBorder="0" applyAlignment="0" applyProtection="0">
      <alignment wrapText="1"/>
    </xf>
    <xf numFmtId="177" fontId="1" fillId="0" borderId="0" applyFont="0" applyFill="0" applyBorder="0" applyAlignment="0" applyProtection="0">
      <alignment wrapText="1"/>
    </xf>
    <xf numFmtId="177" fontId="1" fillId="0" borderId="0" applyFont="0" applyFill="0" applyBorder="0" applyAlignment="0" applyProtection="0">
      <alignment wrapText="1"/>
    </xf>
    <xf numFmtId="177" fontId="1" fillId="0" borderId="0" applyFont="0" applyFill="0" applyBorder="0" applyAlignment="0" applyProtection="0">
      <alignment wrapText="1"/>
    </xf>
    <xf numFmtId="177" fontId="1" fillId="0" borderId="0" applyFont="0" applyFill="0" applyBorder="0" applyAlignment="0" applyProtection="0">
      <alignment wrapText="1"/>
    </xf>
    <xf numFmtId="178" fontId="1" fillId="0" borderId="0">
      <protection locked="0"/>
    </xf>
    <xf numFmtId="178" fontId="1" fillId="0" borderId="0">
      <protection locked="0"/>
    </xf>
    <xf numFmtId="178" fontId="1" fillId="0" borderId="0">
      <protection locked="0"/>
    </xf>
    <xf numFmtId="178" fontId="1" fillId="0" borderId="0">
      <protection locked="0"/>
    </xf>
    <xf numFmtId="178" fontId="1" fillId="0" borderId="0">
      <protection locked="0"/>
    </xf>
    <xf numFmtId="178" fontId="1" fillId="0" borderId="0">
      <protection locked="0"/>
    </xf>
    <xf numFmtId="178" fontId="1" fillId="0" borderId="0">
      <protection locked="0"/>
    </xf>
    <xf numFmtId="178" fontId="1" fillId="0" borderId="0">
      <protection locked="0"/>
    </xf>
    <xf numFmtId="0" fontId="32" fillId="0" borderId="0"/>
    <xf numFmtId="0" fontId="32" fillId="0" borderId="0"/>
    <xf numFmtId="0" fontId="34" fillId="0" borderId="0"/>
    <xf numFmtId="0" fontId="35" fillId="4" borderId="0" applyNumberFormat="0" applyBorder="0" applyAlignment="0" applyProtection="0"/>
    <xf numFmtId="38" fontId="4" fillId="24" borderId="0" applyNumberFormat="0" applyBorder="0" applyAlignment="0" applyProtection="0"/>
    <xf numFmtId="38" fontId="4" fillId="24" borderId="0" applyNumberFormat="0" applyBorder="0" applyAlignment="0" applyProtection="0"/>
    <xf numFmtId="38" fontId="4" fillId="24" borderId="0" applyNumberFormat="0" applyBorder="0" applyAlignment="0" applyProtection="0"/>
    <xf numFmtId="38" fontId="4" fillId="24" borderId="0" applyNumberFormat="0" applyBorder="0" applyAlignment="0" applyProtection="0"/>
    <xf numFmtId="38" fontId="4" fillId="24" borderId="0" applyNumberFormat="0" applyBorder="0" applyAlignment="0" applyProtection="0"/>
    <xf numFmtId="38" fontId="4" fillId="24" borderId="0" applyNumberFormat="0" applyBorder="0" applyAlignment="0" applyProtection="0"/>
    <xf numFmtId="38" fontId="4" fillId="24" borderId="0" applyNumberFormat="0" applyBorder="0" applyAlignment="0" applyProtection="0"/>
    <xf numFmtId="38" fontId="4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0" fontId="4" fillId="25" borderId="9" applyNumberFormat="0" applyBorder="0" applyAlignment="0" applyProtection="0"/>
    <xf numFmtId="10" fontId="4" fillId="25" borderId="9" applyNumberFormat="0" applyBorder="0" applyAlignment="0" applyProtection="0"/>
    <xf numFmtId="10" fontId="4" fillId="25" borderId="9" applyNumberFormat="0" applyBorder="0" applyAlignment="0" applyProtection="0"/>
    <xf numFmtId="10" fontId="4" fillId="25" borderId="9" applyNumberFormat="0" applyBorder="0" applyAlignment="0" applyProtection="0"/>
    <xf numFmtId="10" fontId="4" fillId="25" borderId="9" applyNumberFormat="0" applyBorder="0" applyAlignment="0" applyProtection="0"/>
    <xf numFmtId="10" fontId="4" fillId="25" borderId="9" applyNumberFormat="0" applyBorder="0" applyAlignment="0" applyProtection="0"/>
    <xf numFmtId="10" fontId="4" fillId="25" borderId="9" applyNumberFormat="0" applyBorder="0" applyAlignment="0" applyProtection="0"/>
    <xf numFmtId="10" fontId="4" fillId="25" borderId="9" applyNumberFormat="0" applyBorder="0" applyAlignment="0" applyProtection="0"/>
    <xf numFmtId="0" fontId="41" fillId="6" borderId="3" applyNumberFormat="0" applyAlignment="0" applyProtection="0"/>
    <xf numFmtId="0" fontId="42" fillId="0" borderId="10" applyNumberFormat="0" applyFill="0" applyAlignment="0" applyProtection="0"/>
    <xf numFmtId="0" fontId="43" fillId="26" borderId="0" applyNumberFormat="0" applyBorder="0" applyAlignment="0" applyProtection="0"/>
    <xf numFmtId="37" fontId="44" fillId="0" borderId="0"/>
    <xf numFmtId="180" fontId="20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center"/>
    </xf>
    <xf numFmtId="0" fontId="18" fillId="0" borderId="0"/>
    <xf numFmtId="0" fontId="45" fillId="0" borderId="0">
      <alignment vertical="center"/>
    </xf>
    <xf numFmtId="0" fontId="1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/>
    <xf numFmtId="0" fontId="18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/>
    <xf numFmtId="0" fontId="18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/>
    <xf numFmtId="0" fontId="18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27" borderId="11" applyNumberFormat="0" applyFont="0" applyAlignment="0" applyProtection="0"/>
    <xf numFmtId="0" fontId="46" fillId="22" borderId="12" applyNumberForma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27" fillId="0" borderId="0">
      <protection locked="0"/>
    </xf>
    <xf numFmtId="3" fontId="47" fillId="0" borderId="13" applyBorder="0">
      <alignment horizontal="right" wrapText="1"/>
    </xf>
    <xf numFmtId="4" fontId="47" fillId="0" borderId="14" applyBorder="0">
      <alignment horizontal="right" wrapText="1"/>
    </xf>
    <xf numFmtId="0" fontId="2" fillId="28" borderId="15" applyNumberFormat="0" applyProtection="0">
      <alignment horizontal="center" wrapText="1"/>
    </xf>
    <xf numFmtId="0" fontId="2" fillId="28" borderId="15" applyNumberFormat="0" applyProtection="0">
      <alignment horizontal="center" wrapText="1"/>
    </xf>
    <xf numFmtId="0" fontId="2" fillId="28" borderId="15" applyNumberFormat="0" applyProtection="0">
      <alignment horizontal="center" wrapText="1"/>
    </xf>
    <xf numFmtId="0" fontId="2" fillId="28" borderId="15" applyNumberFormat="0" applyProtection="0">
      <alignment horizontal="center" wrapText="1"/>
    </xf>
    <xf numFmtId="0" fontId="2" fillId="28" borderId="15" applyNumberFormat="0" applyProtection="0">
      <alignment horizontal="center" wrapText="1"/>
    </xf>
    <xf numFmtId="0" fontId="2" fillId="28" borderId="15" applyNumberFormat="0" applyProtection="0">
      <alignment horizontal="center" wrapText="1"/>
    </xf>
    <xf numFmtId="0" fontId="2" fillId="28" borderId="15" applyNumberFormat="0" applyProtection="0">
      <alignment horizontal="center" wrapText="1"/>
    </xf>
    <xf numFmtId="0" fontId="2" fillId="28" borderId="15" applyNumberFormat="0" applyProtection="0">
      <alignment horizontal="center" wrapText="1"/>
    </xf>
    <xf numFmtId="0" fontId="2" fillId="28" borderId="15" applyNumberFormat="0" applyProtection="0">
      <alignment horizontal="center" wrapText="1"/>
    </xf>
    <xf numFmtId="0" fontId="2" fillId="28" borderId="16" applyNumberFormat="0" applyAlignment="0" applyProtection="0">
      <alignment wrapText="1"/>
    </xf>
    <xf numFmtId="0" fontId="2" fillId="28" borderId="16" applyNumberFormat="0" applyAlignment="0" applyProtection="0">
      <alignment wrapText="1"/>
    </xf>
    <xf numFmtId="0" fontId="2" fillId="28" borderId="16" applyNumberFormat="0" applyAlignment="0" applyProtection="0">
      <alignment wrapText="1"/>
    </xf>
    <xf numFmtId="0" fontId="2" fillId="28" borderId="16" applyNumberFormat="0" applyAlignment="0" applyProtection="0">
      <alignment wrapText="1"/>
    </xf>
    <xf numFmtId="0" fontId="2" fillId="28" borderId="16" applyNumberFormat="0" applyAlignment="0" applyProtection="0">
      <alignment wrapText="1"/>
    </xf>
    <xf numFmtId="0" fontId="2" fillId="28" borderId="16" applyNumberFormat="0" applyAlignment="0" applyProtection="0">
      <alignment wrapText="1"/>
    </xf>
    <xf numFmtId="0" fontId="2" fillId="28" borderId="16" applyNumberFormat="0" applyAlignment="0" applyProtection="0">
      <alignment wrapText="1"/>
    </xf>
    <xf numFmtId="0" fontId="2" fillId="28" borderId="16" applyNumberFormat="0" applyAlignment="0" applyProtection="0">
      <alignment wrapText="1"/>
    </xf>
    <xf numFmtId="0" fontId="2" fillId="28" borderId="16" applyNumberFormat="0" applyAlignment="0" applyProtection="0">
      <alignment wrapText="1"/>
    </xf>
    <xf numFmtId="0" fontId="1" fillId="29" borderId="0" applyNumberFormat="0" applyBorder="0">
      <alignment horizontal="center" wrapText="1"/>
    </xf>
    <xf numFmtId="0" fontId="1" fillId="29" borderId="0" applyNumberFormat="0" applyBorder="0">
      <alignment horizontal="center" wrapText="1"/>
    </xf>
    <xf numFmtId="0" fontId="1" fillId="29" borderId="0" applyNumberFormat="0" applyBorder="0">
      <alignment horizontal="center" wrapText="1"/>
    </xf>
    <xf numFmtId="0" fontId="1" fillId="29" borderId="0" applyNumberFormat="0" applyBorder="0">
      <alignment horizontal="center" wrapText="1"/>
    </xf>
    <xf numFmtId="0" fontId="1" fillId="29" borderId="0" applyNumberFormat="0" applyBorder="0">
      <alignment horizontal="center" wrapText="1"/>
    </xf>
    <xf numFmtId="0" fontId="1" fillId="29" borderId="0" applyNumberFormat="0" applyBorder="0">
      <alignment horizontal="center" wrapText="1"/>
    </xf>
    <xf numFmtId="0" fontId="1" fillId="29" borderId="0" applyNumberFormat="0" applyBorder="0">
      <alignment horizontal="center" wrapText="1"/>
    </xf>
    <xf numFmtId="0" fontId="1" fillId="29" borderId="0" applyNumberFormat="0" applyBorder="0">
      <alignment horizontal="center" wrapText="1"/>
    </xf>
    <xf numFmtId="0" fontId="1" fillId="29" borderId="0" applyNumberFormat="0" applyBorder="0">
      <alignment wrapText="1"/>
    </xf>
    <xf numFmtId="0" fontId="1" fillId="29" borderId="0" applyNumberFormat="0" applyBorder="0">
      <alignment wrapText="1"/>
    </xf>
    <xf numFmtId="0" fontId="1" fillId="30" borderId="17" applyNumberFormat="0">
      <alignment wrapText="1"/>
    </xf>
    <xf numFmtId="0" fontId="1" fillId="29" borderId="0" applyNumberFormat="0" applyBorder="0">
      <alignment wrapText="1"/>
    </xf>
    <xf numFmtId="0" fontId="1" fillId="29" borderId="0" applyNumberFormat="0" applyBorder="0">
      <alignment wrapText="1"/>
    </xf>
    <xf numFmtId="0" fontId="1" fillId="29" borderId="0" applyNumberFormat="0" applyBorder="0">
      <alignment wrapText="1"/>
    </xf>
    <xf numFmtId="0" fontId="1" fillId="29" borderId="0" applyNumberFormat="0" applyBorder="0">
      <alignment wrapText="1"/>
    </xf>
    <xf numFmtId="0" fontId="1" fillId="29" borderId="0" applyNumberFormat="0" applyBorder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30" borderId="0" applyNumberFormat="0" applyBorder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182" fontId="1" fillId="0" borderId="0" applyFill="0" applyBorder="0" applyAlignment="0" applyProtection="0">
      <alignment wrapText="1"/>
    </xf>
    <xf numFmtId="182" fontId="1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182" fontId="1" fillId="0" borderId="0" applyFill="0" applyBorder="0" applyAlignment="0" applyProtection="0">
      <alignment wrapText="1"/>
    </xf>
    <xf numFmtId="182" fontId="1" fillId="0" borderId="0" applyFill="0" applyBorder="0" applyAlignment="0" applyProtection="0">
      <alignment wrapText="1"/>
    </xf>
    <xf numFmtId="182" fontId="1" fillId="0" borderId="0" applyFill="0" applyBorder="0" applyAlignment="0" applyProtection="0">
      <alignment wrapText="1"/>
    </xf>
    <xf numFmtId="182" fontId="1" fillId="0" borderId="0" applyFill="0" applyBorder="0" applyAlignment="0" applyProtection="0">
      <alignment wrapText="1"/>
    </xf>
    <xf numFmtId="182" fontId="1" fillId="0" borderId="0" applyFill="0" applyBorder="0" applyAlignment="0" applyProtection="0">
      <alignment wrapText="1"/>
    </xf>
    <xf numFmtId="183" fontId="1" fillId="0" borderId="0" applyFill="0" applyBorder="0" applyAlignment="0" applyProtection="0">
      <alignment wrapText="1"/>
    </xf>
    <xf numFmtId="183" fontId="1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183" fontId="1" fillId="0" borderId="0" applyFill="0" applyBorder="0" applyAlignment="0" applyProtection="0">
      <alignment wrapText="1"/>
    </xf>
    <xf numFmtId="183" fontId="1" fillId="0" borderId="0" applyFill="0" applyBorder="0" applyAlignment="0" applyProtection="0">
      <alignment wrapText="1"/>
    </xf>
    <xf numFmtId="183" fontId="1" fillId="0" borderId="0" applyFill="0" applyBorder="0" applyAlignment="0" applyProtection="0">
      <alignment wrapText="1"/>
    </xf>
    <xf numFmtId="183" fontId="1" fillId="0" borderId="0" applyFill="0" applyBorder="0" applyAlignment="0" applyProtection="0">
      <alignment wrapText="1"/>
    </xf>
    <xf numFmtId="183" fontId="1" fillId="0" borderId="0" applyFill="0" applyBorder="0" applyAlignment="0" applyProtection="0">
      <alignment wrapText="1"/>
    </xf>
    <xf numFmtId="184" fontId="1" fillId="0" borderId="0" applyFill="0" applyBorder="0" applyAlignment="0" applyProtection="0">
      <alignment wrapText="1"/>
    </xf>
    <xf numFmtId="184" fontId="1" fillId="0" borderId="0" applyFill="0" applyBorder="0" applyAlignment="0" applyProtection="0">
      <alignment wrapText="1"/>
    </xf>
    <xf numFmtId="183" fontId="1" fillId="0" borderId="0" applyFill="0" applyBorder="0" applyAlignment="0" applyProtection="0">
      <alignment wrapText="1"/>
    </xf>
    <xf numFmtId="184" fontId="1" fillId="0" borderId="0" applyFill="0" applyBorder="0" applyAlignment="0" applyProtection="0">
      <alignment wrapText="1"/>
    </xf>
    <xf numFmtId="184" fontId="1" fillId="0" borderId="0" applyFill="0" applyBorder="0" applyAlignment="0" applyProtection="0">
      <alignment wrapText="1"/>
    </xf>
    <xf numFmtId="184" fontId="1" fillId="0" borderId="0" applyFill="0" applyBorder="0" applyAlignment="0" applyProtection="0">
      <alignment wrapText="1"/>
    </xf>
    <xf numFmtId="184" fontId="1" fillId="0" borderId="0" applyFill="0" applyBorder="0" applyAlignment="0" applyProtection="0">
      <alignment wrapText="1"/>
    </xf>
    <xf numFmtId="184" fontId="1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184" fontId="1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8" fontId="1" fillId="0" borderId="0" applyFill="0" applyBorder="0" applyAlignment="0" applyProtection="0">
      <alignment wrapText="1"/>
    </xf>
    <xf numFmtId="8" fontId="1" fillId="0" borderId="0" applyFill="0" applyBorder="0" applyAlignment="0" applyProtection="0">
      <alignment wrapText="1"/>
    </xf>
    <xf numFmtId="17" fontId="1" fillId="0" borderId="0" applyFill="0" applyBorder="0">
      <alignment horizontal="right" wrapText="1"/>
    </xf>
    <xf numFmtId="8" fontId="1" fillId="0" borderId="0" applyFill="0" applyBorder="0" applyAlignment="0" applyProtection="0">
      <alignment wrapText="1"/>
    </xf>
    <xf numFmtId="8" fontId="1" fillId="0" borderId="0" applyFill="0" applyBorder="0" applyAlignment="0" applyProtection="0">
      <alignment wrapText="1"/>
    </xf>
    <xf numFmtId="8" fontId="1" fillId="0" borderId="0" applyFill="0" applyBorder="0" applyAlignment="0" applyProtection="0">
      <alignment wrapText="1"/>
    </xf>
    <xf numFmtId="8" fontId="1" fillId="0" borderId="0" applyFill="0" applyBorder="0" applyAlignment="0" applyProtection="0">
      <alignment wrapText="1"/>
    </xf>
    <xf numFmtId="8" fontId="1" fillId="0" borderId="0" applyFill="0" applyBorder="0" applyAlignment="0" applyProtection="0">
      <alignment wrapText="1"/>
    </xf>
    <xf numFmtId="0" fontId="48" fillId="0" borderId="0" applyNumberFormat="0" applyFill="0" applyBorder="0">
      <alignment horizontal="left" wrapText="1"/>
    </xf>
    <xf numFmtId="8" fontId="1" fillId="0" borderId="0" applyFill="0" applyBorder="0" applyAlignment="0" applyProtection="0">
      <alignment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2" fontId="49" fillId="31" borderId="18" applyProtection="0"/>
    <xf numFmtId="2" fontId="49" fillId="31" borderId="18" applyProtection="0"/>
    <xf numFmtId="2" fontId="50" fillId="0" borderId="0" applyFill="0" applyBorder="0" applyProtection="0"/>
    <xf numFmtId="2" fontId="50" fillId="32" borderId="18" applyProtection="0"/>
    <xf numFmtId="2" fontId="50" fillId="33" borderId="18" applyProtection="0"/>
    <xf numFmtId="2" fontId="50" fillId="34" borderId="18" applyProtection="0"/>
    <xf numFmtId="2" fontId="50" fillId="33" borderId="18" applyProtection="0">
      <alignment horizontal="center"/>
    </xf>
    <xf numFmtId="0" fontId="51" fillId="0" borderId="0" applyNumberFormat="0" applyFill="0" applyBorder="0" applyAlignment="0" applyProtection="0"/>
    <xf numFmtId="179" fontId="1" fillId="0" borderId="19">
      <protection locked="0"/>
    </xf>
    <xf numFmtId="179" fontId="1" fillId="0" borderId="19">
      <protection locked="0"/>
    </xf>
    <xf numFmtId="179" fontId="1" fillId="0" borderId="19">
      <protection locked="0"/>
    </xf>
    <xf numFmtId="179" fontId="1" fillId="0" borderId="19">
      <protection locked="0"/>
    </xf>
    <xf numFmtId="179" fontId="1" fillId="0" borderId="19">
      <protection locked="0"/>
    </xf>
    <xf numFmtId="179" fontId="1" fillId="0" borderId="19">
      <protection locked="0"/>
    </xf>
    <xf numFmtId="179" fontId="1" fillId="0" borderId="19">
      <protection locked="0"/>
    </xf>
    <xf numFmtId="37" fontId="4" fillId="20" borderId="0" applyNumberFormat="0" applyBorder="0" applyAlignment="0" applyProtection="0"/>
    <xf numFmtId="37" fontId="4" fillId="20" borderId="0" applyNumberFormat="0" applyBorder="0" applyAlignment="0" applyProtection="0"/>
    <xf numFmtId="37" fontId="4" fillId="20" borderId="0" applyNumberFormat="0" applyBorder="0" applyAlignment="0" applyProtection="0"/>
    <xf numFmtId="37" fontId="4" fillId="20" borderId="0" applyNumberFormat="0" applyBorder="0" applyAlignment="0" applyProtection="0"/>
    <xf numFmtId="37" fontId="4" fillId="20" borderId="0" applyNumberFormat="0" applyBorder="0" applyAlignment="0" applyProtection="0"/>
    <xf numFmtId="37" fontId="4" fillId="20" borderId="0" applyNumberFormat="0" applyBorder="0" applyAlignment="0" applyProtection="0"/>
    <xf numFmtId="37" fontId="4" fillId="20" borderId="0" applyNumberFormat="0" applyBorder="0" applyAlignment="0" applyProtection="0"/>
    <xf numFmtId="37" fontId="4" fillId="20" borderId="0" applyNumberFormat="0" applyBorder="0" applyAlignment="0" applyProtection="0"/>
    <xf numFmtId="37" fontId="4" fillId="0" borderId="0"/>
    <xf numFmtId="37" fontId="4" fillId="0" borderId="0"/>
    <xf numFmtId="37" fontId="4" fillId="0" borderId="0"/>
    <xf numFmtId="37" fontId="4" fillId="0" borderId="0"/>
    <xf numFmtId="3" fontId="52" fillId="0" borderId="8" applyProtection="0"/>
    <xf numFmtId="0" fontId="53" fillId="0" borderId="0"/>
    <xf numFmtId="0" fontId="1" fillId="0" borderId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27" borderId="0" applyNumberFormat="0" applyBorder="0" applyAlignment="0" applyProtection="0"/>
    <xf numFmtId="0" fontId="18" fillId="6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26" borderId="0" applyNumberFormat="0" applyBorder="0" applyAlignment="0" applyProtection="0"/>
    <xf numFmtId="0" fontId="18" fillId="3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9" fillId="35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36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37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21" fillId="5" borderId="0" applyNumberFormat="0" applyBorder="0" applyAlignment="0" applyProtection="0"/>
    <xf numFmtId="0" fontId="54" fillId="38" borderId="3" applyNumberFormat="0" applyAlignment="0" applyProtection="0"/>
    <xf numFmtId="0" fontId="55" fillId="23" borderId="4" applyNumberFormat="0" applyAlignment="0" applyProtection="0"/>
    <xf numFmtId="43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57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41" fillId="26" borderId="3" applyNumberFormat="0" applyAlignment="0" applyProtection="0"/>
    <xf numFmtId="0" fontId="58" fillId="0" borderId="21" applyNumberFormat="0" applyFill="0" applyAlignment="0" applyProtection="0"/>
    <xf numFmtId="0" fontId="59" fillId="26" borderId="0" applyNumberFormat="0" applyBorder="0" applyAlignment="0" applyProtection="0"/>
    <xf numFmtId="0" fontId="46" fillId="38" borderId="12" applyNumberForma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6" fillId="0" borderId="0"/>
    <xf numFmtId="9" fontId="18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2" applyFont="1" applyBorder="1" applyAlignment="1" applyProtection="1">
      <protection hidden="1"/>
    </xf>
    <xf numFmtId="0" fontId="4" fillId="0" borderId="0" xfId="2" applyFont="1" applyAlignment="1" applyProtection="1">
      <protection hidden="1"/>
    </xf>
    <xf numFmtId="2" fontId="3" fillId="0" borderId="0" xfId="2" applyNumberFormat="1" applyFont="1" applyBorder="1" applyAlignment="1" applyProtection="1">
      <alignment horizontal="center"/>
      <protection hidden="1"/>
    </xf>
    <xf numFmtId="0" fontId="1" fillId="0" borderId="0" xfId="2" applyProtection="1">
      <protection hidden="1"/>
    </xf>
    <xf numFmtId="3" fontId="7" fillId="0" borderId="0" xfId="2" applyNumberFormat="1" applyFont="1" applyAlignment="1" applyProtection="1">
      <alignment horizontal="left"/>
      <protection hidden="1"/>
    </xf>
    <xf numFmtId="0" fontId="8" fillId="0" borderId="0" xfId="2" applyFont="1" applyProtection="1">
      <protection hidden="1"/>
    </xf>
    <xf numFmtId="1" fontId="9" fillId="0" borderId="0" xfId="2" applyNumberFormat="1" applyFont="1" applyBorder="1" applyAlignment="1" applyProtection="1">
      <alignment horizontal="center"/>
      <protection hidden="1"/>
    </xf>
    <xf numFmtId="0" fontId="9" fillId="0" borderId="0" xfId="2" applyFont="1" applyBorder="1" applyAlignment="1" applyProtection="1">
      <alignment horizontal="center"/>
      <protection hidden="1"/>
    </xf>
    <xf numFmtId="1" fontId="10" fillId="0" borderId="0" xfId="2" applyNumberFormat="1" applyFont="1" applyBorder="1" applyAlignment="1" applyProtection="1">
      <alignment horizontal="center"/>
      <protection hidden="1"/>
    </xf>
    <xf numFmtId="2" fontId="10" fillId="0" borderId="0" xfId="2" applyNumberFormat="1" applyFont="1" applyBorder="1" applyAlignment="1" applyProtection="1">
      <alignment horizontal="center"/>
      <protection hidden="1"/>
    </xf>
    <xf numFmtId="2" fontId="11" fillId="0" borderId="0" xfId="2" applyNumberFormat="1" applyFont="1" applyAlignment="1" applyProtection="1">
      <alignment horizontal="center"/>
      <protection hidden="1"/>
    </xf>
    <xf numFmtId="1" fontId="1" fillId="0" borderId="0" xfId="2" applyNumberFormat="1" applyFont="1" applyBorder="1" applyAlignment="1" applyProtection="1">
      <alignment horizontal="center"/>
      <protection hidden="1"/>
    </xf>
    <xf numFmtId="1" fontId="1" fillId="0" borderId="0" xfId="3" applyNumberFormat="1" applyFont="1" applyBorder="1" applyAlignment="1" applyProtection="1">
      <alignment horizontal="center"/>
      <protection hidden="1"/>
    </xf>
    <xf numFmtId="165" fontId="1" fillId="0" borderId="0" xfId="3" applyNumberFormat="1" applyFont="1" applyBorder="1" applyAlignment="1" applyProtection="1">
      <alignment horizontal="center"/>
      <protection hidden="1"/>
    </xf>
    <xf numFmtId="3" fontId="12" fillId="0" borderId="0" xfId="2" applyNumberFormat="1" applyFont="1" applyAlignment="1" applyProtection="1">
      <alignment horizontal="center"/>
      <protection hidden="1"/>
    </xf>
    <xf numFmtId="164" fontId="1" fillId="0" borderId="0" xfId="3" applyNumberFormat="1" applyProtection="1">
      <protection hidden="1"/>
    </xf>
    <xf numFmtId="166" fontId="1" fillId="0" borderId="0" xfId="3" applyNumberFormat="1" applyProtection="1">
      <protection hidden="1"/>
    </xf>
    <xf numFmtId="1" fontId="1" fillId="0" borderId="0" xfId="2" applyNumberFormat="1" applyAlignment="1" applyProtection="1">
      <alignment horizontal="center"/>
      <protection hidden="1"/>
    </xf>
    <xf numFmtId="1" fontId="1" fillId="0" borderId="0" xfId="2" applyNumberFormat="1" applyFont="1" applyBorder="1" applyAlignment="1" applyProtection="1">
      <alignment horizontal="right" indent="1"/>
      <protection hidden="1"/>
    </xf>
    <xf numFmtId="49" fontId="1" fillId="0" borderId="0" xfId="2" applyNumberFormat="1" applyFont="1" applyBorder="1" applyAlignment="1" applyProtection="1">
      <alignment horizontal="right" indent="1"/>
      <protection hidden="1"/>
    </xf>
    <xf numFmtId="165" fontId="1" fillId="0" borderId="0" xfId="2" applyNumberFormat="1" applyFont="1" applyBorder="1" applyAlignment="1" applyProtection="1">
      <alignment horizontal="right" indent="1"/>
      <protection hidden="1"/>
    </xf>
    <xf numFmtId="165" fontId="1" fillId="0" borderId="0" xfId="3" applyNumberFormat="1" applyFont="1" applyBorder="1" applyAlignment="1" applyProtection="1">
      <alignment horizontal="right" indent="1"/>
      <protection hidden="1"/>
    </xf>
    <xf numFmtId="165" fontId="1" fillId="0" borderId="0" xfId="3" applyNumberFormat="1" applyFont="1" applyFill="1" applyBorder="1" applyAlignment="1" applyProtection="1">
      <alignment horizontal="center"/>
      <protection hidden="1"/>
    </xf>
    <xf numFmtId="165" fontId="1" fillId="0" borderId="0" xfId="2" applyNumberFormat="1" applyProtection="1">
      <protection hidden="1"/>
    </xf>
    <xf numFmtId="9" fontId="1" fillId="0" borderId="0" xfId="3" applyProtection="1">
      <protection hidden="1"/>
    </xf>
    <xf numFmtId="164" fontId="1" fillId="0" borderId="0" xfId="2" applyNumberFormat="1" applyProtection="1">
      <protection hidden="1"/>
    </xf>
    <xf numFmtId="165" fontId="1" fillId="0" borderId="0" xfId="2" applyNumberFormat="1" applyFont="1" applyBorder="1" applyAlignment="1" applyProtection="1">
      <alignment horizontal="center"/>
      <protection hidden="1"/>
    </xf>
    <xf numFmtId="164" fontId="1" fillId="0" borderId="0" xfId="3" applyNumberFormat="1" applyAlignment="1" applyProtection="1">
      <alignment horizontal="center"/>
      <protection hidden="1"/>
    </xf>
    <xf numFmtId="2" fontId="1" fillId="0" borderId="0" xfId="2" applyNumberFormat="1" applyFont="1" applyBorder="1" applyAlignment="1" applyProtection="1">
      <alignment horizontal="center"/>
      <protection hidden="1"/>
    </xf>
    <xf numFmtId="167" fontId="1" fillId="0" borderId="0" xfId="3" applyNumberFormat="1" applyFont="1" applyBorder="1" applyAlignment="1" applyProtection="1">
      <alignment horizontal="right" indent="1"/>
      <protection hidden="1"/>
    </xf>
    <xf numFmtId="166" fontId="1" fillId="0" borderId="0" xfId="3" applyNumberFormat="1" applyAlignment="1" applyProtection="1">
      <alignment horizontal="center"/>
      <protection hidden="1"/>
    </xf>
    <xf numFmtId="166" fontId="13" fillId="0" borderId="0" xfId="3" applyNumberFormat="1" applyFont="1" applyAlignment="1" applyProtection="1">
      <alignment horizontal="center"/>
      <protection hidden="1"/>
    </xf>
    <xf numFmtId="166" fontId="1" fillId="0" borderId="0" xfId="2" applyNumberFormat="1" applyProtection="1">
      <protection hidden="1"/>
    </xf>
    <xf numFmtId="4" fontId="8" fillId="0" borderId="0" xfId="2" applyNumberFormat="1" applyFont="1" applyAlignment="1" applyProtection="1">
      <alignment horizontal="center"/>
      <protection hidden="1"/>
    </xf>
    <xf numFmtId="168" fontId="1" fillId="0" borderId="0" xfId="3" applyNumberFormat="1" applyFont="1" applyBorder="1" applyAlignment="1" applyProtection="1">
      <alignment horizontal="right" indent="1"/>
      <protection hidden="1"/>
    </xf>
    <xf numFmtId="164" fontId="1" fillId="0" borderId="0" xfId="3" applyNumberFormat="1" applyFont="1" applyBorder="1" applyAlignment="1" applyProtection="1">
      <alignment horizontal="center"/>
      <protection hidden="1"/>
    </xf>
    <xf numFmtId="166" fontId="1" fillId="0" borderId="0" xfId="3" applyNumberFormat="1" applyFont="1" applyBorder="1" applyAlignment="1" applyProtection="1">
      <alignment horizontal="center"/>
      <protection hidden="1"/>
    </xf>
    <xf numFmtId="9" fontId="1" fillId="0" borderId="0" xfId="3" applyFont="1" applyBorder="1" applyAlignment="1" applyProtection="1">
      <alignment horizontal="center"/>
      <protection hidden="1"/>
    </xf>
    <xf numFmtId="164" fontId="8" fillId="0" borderId="0" xfId="3" applyNumberFormat="1" applyFont="1" applyAlignment="1" applyProtection="1">
      <alignment horizontal="center"/>
      <protection hidden="1"/>
    </xf>
    <xf numFmtId="164" fontId="14" fillId="0" borderId="0" xfId="2" applyNumberFormat="1" applyFont="1" applyAlignment="1" applyProtection="1">
      <alignment horizontal="center"/>
      <protection hidden="1"/>
    </xf>
    <xf numFmtId="164" fontId="1" fillId="0" borderId="0" xfId="2" applyNumberFormat="1" applyAlignment="1" applyProtection="1">
      <alignment horizontal="center"/>
      <protection hidden="1"/>
    </xf>
    <xf numFmtId="169" fontId="8" fillId="0" borderId="0" xfId="2" applyNumberFormat="1" applyFont="1" applyAlignment="1" applyProtection="1">
      <alignment horizontal="center"/>
      <protection hidden="1"/>
    </xf>
    <xf numFmtId="169" fontId="1" fillId="0" borderId="0" xfId="2" applyNumberFormat="1" applyFont="1" applyAlignment="1" applyProtection="1">
      <alignment horizontal="right"/>
      <protection hidden="1"/>
    </xf>
    <xf numFmtId="169" fontId="1" fillId="0" borderId="0" xfId="2" applyNumberFormat="1" applyProtection="1">
      <protection hidden="1"/>
    </xf>
    <xf numFmtId="169" fontId="1" fillId="0" borderId="0" xfId="2" applyNumberFormat="1" applyAlignment="1" applyProtection="1">
      <alignment horizontal="center"/>
      <protection hidden="1"/>
    </xf>
    <xf numFmtId="169" fontId="8" fillId="0" borderId="0" xfId="2" applyNumberFormat="1" applyFont="1" applyAlignment="1" applyProtection="1">
      <alignment horizontal="right"/>
      <protection hidden="1"/>
    </xf>
    <xf numFmtId="4" fontId="1" fillId="0" borderId="0" xfId="2" applyNumberFormat="1" applyFont="1" applyAlignment="1" applyProtection="1">
      <alignment horizontal="center"/>
      <protection hidden="1"/>
    </xf>
    <xf numFmtId="169" fontId="1" fillId="0" borderId="0" xfId="2" applyNumberFormat="1" applyFont="1" applyAlignment="1" applyProtection="1">
      <alignment horizontal="center"/>
      <protection hidden="1"/>
    </xf>
    <xf numFmtId="4" fontId="1" fillId="0" borderId="0" xfId="2" applyNumberFormat="1" applyAlignment="1" applyProtection="1">
      <alignment horizontal="center"/>
      <protection hidden="1"/>
    </xf>
    <xf numFmtId="2" fontId="1" fillId="0" borderId="0" xfId="3" applyNumberFormat="1" applyFont="1" applyBorder="1" applyAlignment="1" applyProtection="1">
      <alignment horizontal="center"/>
      <protection hidden="1"/>
    </xf>
    <xf numFmtId="0" fontId="4" fillId="0" borderId="0" xfId="2" applyFont="1" applyAlignment="1" applyProtection="1">
      <alignment horizontal="left"/>
      <protection hidden="1"/>
    </xf>
    <xf numFmtId="0" fontId="16" fillId="0" borderId="0" xfId="4" applyFont="1" applyFill="1" applyBorder="1" applyAlignment="1" applyProtection="1">
      <protection hidden="1"/>
    </xf>
    <xf numFmtId="1" fontId="1" fillId="0" borderId="0" xfId="2" applyNumberFormat="1" applyFont="1" applyBorder="1" applyAlignment="1" applyProtection="1">
      <alignment horizontal="center"/>
      <protection hidden="1"/>
    </xf>
    <xf numFmtId="2" fontId="11" fillId="0" borderId="0" xfId="2" applyNumberFormat="1" applyFont="1" applyAlignment="1" applyProtection="1">
      <alignment horizontal="center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1" fillId="0" borderId="0" xfId="2" applyFont="1" applyBorder="1" applyAlignment="1" applyProtection="1">
      <protection hidden="1"/>
    </xf>
    <xf numFmtId="0" fontId="2" fillId="0" borderId="0" xfId="2" applyFont="1" applyAlignment="1" applyProtection="1">
      <alignment horizontal="center"/>
      <protection hidden="1"/>
    </xf>
    <xf numFmtId="0" fontId="0" fillId="0" borderId="0" xfId="0" applyAlignment="1"/>
  </cellXfs>
  <cellStyles count="453">
    <cellStyle name="=C:\WINNT\SYSTEM32\COMMAND.COM" xfId="5"/>
    <cellStyle name="20% - Accent1 2" xfId="6"/>
    <cellStyle name="20% - Accent1 3" xfId="404"/>
    <cellStyle name="20% - Accent2 2" xfId="7"/>
    <cellStyle name="20% - Accent2 3" xfId="405"/>
    <cellStyle name="20% - Accent3 2" xfId="8"/>
    <cellStyle name="20% - Accent3 3" xfId="406"/>
    <cellStyle name="20% - Accent4 2" xfId="9"/>
    <cellStyle name="20% - Accent4 3" xfId="407"/>
    <cellStyle name="20% - Accent5 2" xfId="408"/>
    <cellStyle name="20% - Accent6 2" xfId="10"/>
    <cellStyle name="20% - Accent6 3" xfId="409"/>
    <cellStyle name="40% - Accent1 2" xfId="11"/>
    <cellStyle name="40% - Accent1 3" xfId="410"/>
    <cellStyle name="40% - Accent2 2" xfId="411"/>
    <cellStyle name="40% - Accent3 2" xfId="12"/>
    <cellStyle name="40% - Accent3 3" xfId="412"/>
    <cellStyle name="40% - Accent4 2" xfId="13"/>
    <cellStyle name="40% - Accent4 3" xfId="413"/>
    <cellStyle name="40% - Accent5 2" xfId="14"/>
    <cellStyle name="40% - Accent5 3" xfId="414"/>
    <cellStyle name="40% - Accent6 2" xfId="15"/>
    <cellStyle name="40% - Accent6 3" xfId="415"/>
    <cellStyle name="60% - Accent1 2" xfId="16"/>
    <cellStyle name="60% - Accent1 3" xfId="416"/>
    <cellStyle name="60% - Accent2 2" xfId="17"/>
    <cellStyle name="60% - Accent2 3" xfId="417"/>
    <cellStyle name="60% - Accent3 2" xfId="18"/>
    <cellStyle name="60% - Accent3 3" xfId="418"/>
    <cellStyle name="60% - Accent4 2" xfId="19"/>
    <cellStyle name="60% - Accent4 3" xfId="419"/>
    <cellStyle name="60% - Accent5 2" xfId="20"/>
    <cellStyle name="60% - Accent5 3" xfId="420"/>
    <cellStyle name="60% - Accent6 2" xfId="21"/>
    <cellStyle name="60% - Accent6 3" xfId="421"/>
    <cellStyle name="Accent1 2" xfId="22"/>
    <cellStyle name="Accent1 3" xfId="422"/>
    <cellStyle name="Accent2 2" xfId="23"/>
    <cellStyle name="Accent2 3" xfId="423"/>
    <cellStyle name="Accent3 2" xfId="24"/>
    <cellStyle name="Accent3 3" xfId="424"/>
    <cellStyle name="Accent4 2" xfId="25"/>
    <cellStyle name="Accent4 3" xfId="425"/>
    <cellStyle name="Accent5 2" xfId="426"/>
    <cellStyle name="Accent6 2" xfId="26"/>
    <cellStyle name="Accent6 3" xfId="427"/>
    <cellStyle name="Actual Date" xfId="27"/>
    <cellStyle name="Alternate Rows" xfId="28"/>
    <cellStyle name="Alternate Yellow" xfId="29"/>
    <cellStyle name="Alternate Yellow 2" xfId="30"/>
    <cellStyle name="Alternate Yellow 3" xfId="31"/>
    <cellStyle name="Bad 2" xfId="32"/>
    <cellStyle name="Bad 3" xfId="428"/>
    <cellStyle name="Calculation 2" xfId="33"/>
    <cellStyle name="Calculation 3" xfId="34"/>
    <cellStyle name="Calculation 4" xfId="429"/>
    <cellStyle name="Check Cell 2" xfId="35"/>
    <cellStyle name="Check Cell 3" xfId="430"/>
    <cellStyle name="Comma [2]" xfId="36"/>
    <cellStyle name="Comma 2" xfId="37"/>
    <cellStyle name="Comma 2 2" xfId="38"/>
    <cellStyle name="Comma 3" xfId="39"/>
    <cellStyle name="Comma 3 2" xfId="40"/>
    <cellStyle name="Comma 4" xfId="41"/>
    <cellStyle name="Comma 5" xfId="42"/>
    <cellStyle name="Comma 6" xfId="43"/>
    <cellStyle name="Comma 7" xfId="450"/>
    <cellStyle name="Comma 8" xfId="431"/>
    <cellStyle name="Comma0" xfId="44"/>
    <cellStyle name="Comma0 - Style1" xfId="45"/>
    <cellStyle name="Comma0 - Style1 2" xfId="46"/>
    <cellStyle name="Comma0 - Style1_Gas Prices" xfId="47"/>
    <cellStyle name="Comma0 - Style2" xfId="48"/>
    <cellStyle name="Comma0 - Style2 2" xfId="49"/>
    <cellStyle name="Comma0 - Style2_Gas Prices" xfId="50"/>
    <cellStyle name="Comma0_% Change (PW)" xfId="51"/>
    <cellStyle name="Comma1" xfId="52"/>
    <cellStyle name="Comma1 2" xfId="53"/>
    <cellStyle name="Comma1 3" xfId="54"/>
    <cellStyle name="Comma1 4" xfId="55"/>
    <cellStyle name="Comma1 5" xfId="56"/>
    <cellStyle name="Comma1 6" xfId="57"/>
    <cellStyle name="Comma1 7" xfId="58"/>
    <cellStyle name="Comma2" xfId="59"/>
    <cellStyle name="Comma2 2" xfId="60"/>
    <cellStyle name="Comma2 3" xfId="61"/>
    <cellStyle name="Comma2 4" xfId="62"/>
    <cellStyle name="Comma2 5" xfId="63"/>
    <cellStyle name="Comma2 6" xfId="64"/>
    <cellStyle name="Comma2 7" xfId="65"/>
    <cellStyle name="Currency 2" xfId="66"/>
    <cellStyle name="Currency 2 2" xfId="67"/>
    <cellStyle name="Currency 2 3" xfId="68"/>
    <cellStyle name="Currency 2 4" xfId="69"/>
    <cellStyle name="Currency 2 5" xfId="70"/>
    <cellStyle name="Currency 2 6" xfId="71"/>
    <cellStyle name="Currency 2 7" xfId="72"/>
    <cellStyle name="Currency 3" xfId="73"/>
    <cellStyle name="Currency 4" xfId="74"/>
    <cellStyle name="Currency0" xfId="75"/>
    <cellStyle name="Data" xfId="76"/>
    <cellStyle name="Date" xfId="77"/>
    <cellStyle name="DateTime" xfId="78"/>
    <cellStyle name="DateTime 2" xfId="79"/>
    <cellStyle name="DateTime 3" xfId="80"/>
    <cellStyle name="DateTime 4" xfId="81"/>
    <cellStyle name="DateTime 5" xfId="82"/>
    <cellStyle name="DateTime 6" xfId="83"/>
    <cellStyle name="DateTime 7" xfId="84"/>
    <cellStyle name="DateTime 8" xfId="85"/>
    <cellStyle name="Explanatory Text 2" xfId="432"/>
    <cellStyle name="Fixed" xfId="86"/>
    <cellStyle name="Fixed 2" xfId="87"/>
    <cellStyle name="Fixed 3" xfId="88"/>
    <cellStyle name="Fixed 4" xfId="89"/>
    <cellStyle name="Fixed 5" xfId="90"/>
    <cellStyle name="Fixed 6" xfId="91"/>
    <cellStyle name="Fixed 7" xfId="92"/>
    <cellStyle name="Fixed 8" xfId="93"/>
    <cellStyle name="Fixed1 - Style1" xfId="94"/>
    <cellStyle name="Fixed1 - Style1 2" xfId="95"/>
    <cellStyle name="Fixed1 - Style1_Gas Prices" xfId="96"/>
    <cellStyle name="Good 2" xfId="97"/>
    <cellStyle name="Good 3" xfId="433"/>
    <cellStyle name="Grey" xfId="98"/>
    <cellStyle name="Grey 2" xfId="99"/>
    <cellStyle name="Grey 3" xfId="100"/>
    <cellStyle name="Grey 4" xfId="101"/>
    <cellStyle name="Grey 5" xfId="102"/>
    <cellStyle name="Grey 6" xfId="103"/>
    <cellStyle name="Grey 7" xfId="104"/>
    <cellStyle name="Grey 8" xfId="105"/>
    <cellStyle name="HEADER" xfId="106"/>
    <cellStyle name="HEADER 2" xfId="107"/>
    <cellStyle name="Heading 1 2" xfId="434"/>
    <cellStyle name="Heading 2 2" xfId="435"/>
    <cellStyle name="Heading 3 2" xfId="108"/>
    <cellStyle name="Heading 3 3" xfId="436"/>
    <cellStyle name="Heading 4 2" xfId="109"/>
    <cellStyle name="Heading 4 3" xfId="437"/>
    <cellStyle name="Heading1" xfId="110"/>
    <cellStyle name="Heading1 2" xfId="111"/>
    <cellStyle name="Heading1 3" xfId="112"/>
    <cellStyle name="Heading1 4" xfId="113"/>
    <cellStyle name="Heading1 5" xfId="114"/>
    <cellStyle name="Heading1 6" xfId="115"/>
    <cellStyle name="Heading1 7" xfId="116"/>
    <cellStyle name="Heading1 8" xfId="117"/>
    <cellStyle name="Heading2" xfId="118"/>
    <cellStyle name="Heading2 2" xfId="119"/>
    <cellStyle name="Heading2 3" xfId="120"/>
    <cellStyle name="Heading2 4" xfId="121"/>
    <cellStyle name="Heading2 5" xfId="122"/>
    <cellStyle name="Heading2 6" xfId="123"/>
    <cellStyle name="Heading2 7" xfId="124"/>
    <cellStyle name="Heading2 8" xfId="125"/>
    <cellStyle name="HIGHLIGHT" xfId="126"/>
    <cellStyle name="HIGHLIGHT 2" xfId="127"/>
    <cellStyle name="Hyperlink" xfId="4" builtinId="8"/>
    <cellStyle name="Hyperlink 2" xfId="128"/>
    <cellStyle name="Hyperlink 2 2" xfId="129"/>
    <cellStyle name="Hyperlink 2 3" xfId="452"/>
    <cellStyle name="Hyperlink 2_Gas Prices" xfId="130"/>
    <cellStyle name="Hyperlink 3" xfId="131"/>
    <cellStyle name="Hyperlink 4" xfId="1"/>
    <cellStyle name="Hyperlink 5" xfId="132"/>
    <cellStyle name="Hyperlink 6" xfId="451"/>
    <cellStyle name="Input [yellow]" xfId="133"/>
    <cellStyle name="Input [yellow] 2" xfId="134"/>
    <cellStyle name="Input [yellow] 3" xfId="135"/>
    <cellStyle name="Input [yellow] 4" xfId="136"/>
    <cellStyle name="Input [yellow] 5" xfId="137"/>
    <cellStyle name="Input [yellow] 6" xfId="138"/>
    <cellStyle name="Input [yellow] 7" xfId="139"/>
    <cellStyle name="Input [yellow] 8" xfId="140"/>
    <cellStyle name="Input 2" xfId="141"/>
    <cellStyle name="Input 3" xfId="438"/>
    <cellStyle name="Linked Cell 2" xfId="142"/>
    <cellStyle name="Linked Cell 3" xfId="439"/>
    <cellStyle name="Neutral 2" xfId="143"/>
    <cellStyle name="Neutral 3" xfId="440"/>
    <cellStyle name="no dec" xfId="144"/>
    <cellStyle name="Normal" xfId="0" builtinId="0"/>
    <cellStyle name="Normal - Style1" xfId="145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18" xfId="154"/>
    <cellStyle name="Normal 19" xfId="155"/>
    <cellStyle name="Normal 2" xfId="156"/>
    <cellStyle name="Normal 2 10" xfId="157"/>
    <cellStyle name="Normal 2 11" xfId="158"/>
    <cellStyle name="Normal 2 12" xfId="159"/>
    <cellStyle name="Normal 2 13" xfId="160"/>
    <cellStyle name="Normal 2 14" xfId="161"/>
    <cellStyle name="Normal 2 15" xfId="162"/>
    <cellStyle name="Normal 2 16" xfId="163"/>
    <cellStyle name="Normal 2 17" xfId="164"/>
    <cellStyle name="Normal 2 18" xfId="165"/>
    <cellStyle name="Normal 2 19" xfId="166"/>
    <cellStyle name="Normal 2 2" xfId="2"/>
    <cellStyle name="Normal 2 2 2" xfId="167"/>
    <cellStyle name="Normal 2 2 3" xfId="168"/>
    <cellStyle name="Normal 2 20" xfId="169"/>
    <cellStyle name="Normal 2 21" xfId="170"/>
    <cellStyle name="Normal 2 22" xfId="171"/>
    <cellStyle name="Normal 2 23" xfId="172"/>
    <cellStyle name="Normal 2 24" xfId="173"/>
    <cellStyle name="Normal 2 25" xfId="174"/>
    <cellStyle name="Normal 2 26" xfId="175"/>
    <cellStyle name="Normal 2 27" xfId="176"/>
    <cellStyle name="Normal 2 28" xfId="177"/>
    <cellStyle name="Normal 2 3" xfId="178"/>
    <cellStyle name="Normal 2 3 2" xfId="179"/>
    <cellStyle name="Normal 2 4" xfId="180"/>
    <cellStyle name="Normal 2 5" xfId="181"/>
    <cellStyle name="Normal 2 6" xfId="182"/>
    <cellStyle name="Normal 2 7" xfId="183"/>
    <cellStyle name="Normal 2 8" xfId="184"/>
    <cellStyle name="Normal 2 9" xfId="185"/>
    <cellStyle name="Normal 2_April 17_Updated labor demand figures May 12 workshop" xfId="186"/>
    <cellStyle name="Normal 20" xfId="187"/>
    <cellStyle name="Normal 21" xfId="446"/>
    <cellStyle name="Normal 22" xfId="188"/>
    <cellStyle name="Normal 23" xfId="449"/>
    <cellStyle name="Normal 24" xfId="189"/>
    <cellStyle name="Normal 25" xfId="190"/>
    <cellStyle name="Normal 26" xfId="403"/>
    <cellStyle name="Normal 3" xfId="191"/>
    <cellStyle name="Normal 3 10" xfId="192"/>
    <cellStyle name="Normal 3 2" xfId="193"/>
    <cellStyle name="Normal 3 2 2" xfId="194"/>
    <cellStyle name="Normal 3 2_Gas Prices" xfId="195"/>
    <cellStyle name="Normal 3 3" xfId="196"/>
    <cellStyle name="Normal 3 4" xfId="197"/>
    <cellStyle name="Normal 3 5" xfId="198"/>
    <cellStyle name="Normal 3 6" xfId="199"/>
    <cellStyle name="Normal 3 7" xfId="200"/>
    <cellStyle name="Normal 3 8" xfId="201"/>
    <cellStyle name="Normal 3 9" xfId="202"/>
    <cellStyle name="Normal 3_April 17_Updated labor demand figures May 12 workshop" xfId="203"/>
    <cellStyle name="Normal 4" xfId="204"/>
    <cellStyle name="Normal 4 2" xfId="205"/>
    <cellStyle name="Normal 4 2 2" xfId="206"/>
    <cellStyle name="Normal 4 3" xfId="207"/>
    <cellStyle name="Normal 4 4" xfId="208"/>
    <cellStyle name="Normal 4 5" xfId="209"/>
    <cellStyle name="Normal 4 6" xfId="210"/>
    <cellStyle name="Normal 4 7" xfId="211"/>
    <cellStyle name="Normal 4_April 17_Updated labor demand figures May 12 workshop" xfId="212"/>
    <cellStyle name="Normal 5" xfId="213"/>
    <cellStyle name="Normal 5 2" xfId="214"/>
    <cellStyle name="Normal 5 2 2" xfId="215"/>
    <cellStyle name="Normal 5 3" xfId="216"/>
    <cellStyle name="Normal 5 4" xfId="217"/>
    <cellStyle name="Normal 5 5" xfId="218"/>
    <cellStyle name="Normal 5 6" xfId="447"/>
    <cellStyle name="Normal 5_April 17_Updated labor demand figures May 12 workshop" xfId="219"/>
    <cellStyle name="Normal 6" xfId="220"/>
    <cellStyle name="Normal 6 2" xfId="221"/>
    <cellStyle name="Normal 6 2 2" xfId="222"/>
    <cellStyle name="Normal 6 3" xfId="223"/>
    <cellStyle name="Normal 6 4" xfId="224"/>
    <cellStyle name="Normal 6 5" xfId="225"/>
    <cellStyle name="Normal 6_April 17_Updated labor demand figures May 12 workshop" xfId="226"/>
    <cellStyle name="Normal 7" xfId="227"/>
    <cellStyle name="Normal 8" xfId="228"/>
    <cellStyle name="Normal 9" xfId="229"/>
    <cellStyle name="Normal 9 2" xfId="230"/>
    <cellStyle name="Note 2" xfId="231"/>
    <cellStyle name="Output 2" xfId="232"/>
    <cellStyle name="Output 3" xfId="441"/>
    <cellStyle name="Percent [2]" xfId="233"/>
    <cellStyle name="Percent [2] 2" xfId="234"/>
    <cellStyle name="Percent [2] 3" xfId="235"/>
    <cellStyle name="Percent [2] 4" xfId="236"/>
    <cellStyle name="Percent [2] 5" xfId="237"/>
    <cellStyle name="Percent [2] 6" xfId="238"/>
    <cellStyle name="Percent [2] 7" xfId="239"/>
    <cellStyle name="Percent [2] 8" xfId="240"/>
    <cellStyle name="Percent 2" xfId="3"/>
    <cellStyle name="Percent 2 2" xfId="241"/>
    <cellStyle name="Percent 2 3" xfId="242"/>
    <cellStyle name="Percent 2 4" xfId="448"/>
    <cellStyle name="Percent 2 5" xfId="443"/>
    <cellStyle name="Percent 3" xfId="243"/>
    <cellStyle name="Percent 4" xfId="244"/>
    <cellStyle name="Percent 5" xfId="442"/>
    <cellStyle name="Percent0" xfId="245"/>
    <cellStyle name="Reports-0" xfId="246"/>
    <cellStyle name="Reports-2" xfId="247"/>
    <cellStyle name="Style 21" xfId="248"/>
    <cellStyle name="Style 21 2" xfId="249"/>
    <cellStyle name="Style 21 3" xfId="250"/>
    <cellStyle name="Style 21 4" xfId="251"/>
    <cellStyle name="Style 21 5" xfId="252"/>
    <cellStyle name="Style 21 6" xfId="253"/>
    <cellStyle name="Style 21 7" xfId="254"/>
    <cellStyle name="Style 21 8" xfId="255"/>
    <cellStyle name="Style 21_Gas Prices" xfId="256"/>
    <cellStyle name="Style 22" xfId="257"/>
    <cellStyle name="Style 22 2" xfId="258"/>
    <cellStyle name="Style 22 3" xfId="259"/>
    <cellStyle name="Style 22 4" xfId="260"/>
    <cellStyle name="Style 22 5" xfId="261"/>
    <cellStyle name="Style 22 6" xfId="262"/>
    <cellStyle name="Style 22 7" xfId="263"/>
    <cellStyle name="Style 22 8" xfId="264"/>
    <cellStyle name="Style 22_Gas Prices" xfId="265"/>
    <cellStyle name="Style 23" xfId="266"/>
    <cellStyle name="Style 23 2" xfId="267"/>
    <cellStyle name="Style 23 3" xfId="268"/>
    <cellStyle name="Style 23 4" xfId="269"/>
    <cellStyle name="Style 23 5" xfId="270"/>
    <cellStyle name="Style 23 6" xfId="271"/>
    <cellStyle name="Style 23 7" xfId="272"/>
    <cellStyle name="Style 23 8" xfId="273"/>
    <cellStyle name="Style 24" xfId="274"/>
    <cellStyle name="Style 24 2" xfId="275"/>
    <cellStyle name="Style 24 3" xfId="276"/>
    <cellStyle name="Style 24 4" xfId="277"/>
    <cellStyle name="Style 24 5" xfId="278"/>
    <cellStyle name="Style 24 6" xfId="279"/>
    <cellStyle name="Style 24 7" xfId="280"/>
    <cellStyle name="Style 24 8" xfId="281"/>
    <cellStyle name="Style 25" xfId="282"/>
    <cellStyle name="Style 25 2" xfId="283"/>
    <cellStyle name="Style 25 3" xfId="284"/>
    <cellStyle name="Style 25 4" xfId="285"/>
    <cellStyle name="Style 25 5" xfId="286"/>
    <cellStyle name="Style 25 6" xfId="287"/>
    <cellStyle name="Style 25 7" xfId="288"/>
    <cellStyle name="Style 25 8" xfId="289"/>
    <cellStyle name="Style 26" xfId="290"/>
    <cellStyle name="Style 26 2" xfId="291"/>
    <cellStyle name="Style 26 3" xfId="292"/>
    <cellStyle name="Style 26 4" xfId="293"/>
    <cellStyle name="Style 26 5" xfId="294"/>
    <cellStyle name="Style 26 6" xfId="295"/>
    <cellStyle name="Style 26 7" xfId="296"/>
    <cellStyle name="Style 26 8" xfId="297"/>
    <cellStyle name="Style 27" xfId="298"/>
    <cellStyle name="Style 27 2" xfId="299"/>
    <cellStyle name="Style 27 3" xfId="300"/>
    <cellStyle name="Style 27 4" xfId="301"/>
    <cellStyle name="Style 27 5" xfId="302"/>
    <cellStyle name="Style 27 6" xfId="303"/>
    <cellStyle name="Style 27 7" xfId="304"/>
    <cellStyle name="Style 27 8" xfId="305"/>
    <cellStyle name="Style 28" xfId="306"/>
    <cellStyle name="Style 28 2" xfId="307"/>
    <cellStyle name="Style 28 3" xfId="308"/>
    <cellStyle name="Style 28 4" xfId="309"/>
    <cellStyle name="Style 28 5" xfId="310"/>
    <cellStyle name="Style 28 6" xfId="311"/>
    <cellStyle name="Style 28 7" xfId="312"/>
    <cellStyle name="Style 28 8" xfId="313"/>
    <cellStyle name="Style 29" xfId="314"/>
    <cellStyle name="Style 29 2" xfId="315"/>
    <cellStyle name="Style 29 3" xfId="316"/>
    <cellStyle name="Style 29 4" xfId="317"/>
    <cellStyle name="Style 29 5" xfId="318"/>
    <cellStyle name="Style 29 6" xfId="319"/>
    <cellStyle name="Style 29 7" xfId="320"/>
    <cellStyle name="Style 29 8" xfId="321"/>
    <cellStyle name="Style 30" xfId="322"/>
    <cellStyle name="Style 30 2" xfId="323"/>
    <cellStyle name="Style 30 3" xfId="324"/>
    <cellStyle name="Style 30 4" xfId="325"/>
    <cellStyle name="Style 30 5" xfId="326"/>
    <cellStyle name="Style 30 6" xfId="327"/>
    <cellStyle name="Style 30 7" xfId="328"/>
    <cellStyle name="Style 30 8" xfId="329"/>
    <cellStyle name="Style 31" xfId="330"/>
    <cellStyle name="Style 31 2" xfId="331"/>
    <cellStyle name="Style 31 3" xfId="332"/>
    <cellStyle name="Style 31 4" xfId="333"/>
    <cellStyle name="Style 31 5" xfId="334"/>
    <cellStyle name="Style 31 6" xfId="335"/>
    <cellStyle name="Style 31 7" xfId="336"/>
    <cellStyle name="Style 31 8" xfId="337"/>
    <cellStyle name="Style 32" xfId="338"/>
    <cellStyle name="Style 32 2" xfId="339"/>
    <cellStyle name="Style 32 3" xfId="340"/>
    <cellStyle name="Style 32 4" xfId="341"/>
    <cellStyle name="Style 32 5" xfId="342"/>
    <cellStyle name="Style 32 6" xfId="343"/>
    <cellStyle name="Style 32 7" xfId="344"/>
    <cellStyle name="Style 32 8" xfId="345"/>
    <cellStyle name="Style 33" xfId="346"/>
    <cellStyle name="Style 33 2" xfId="347"/>
    <cellStyle name="Style 34" xfId="348"/>
    <cellStyle name="Style 34 2" xfId="349"/>
    <cellStyle name="Style 34 3" xfId="350"/>
    <cellStyle name="Style 34 4" xfId="351"/>
    <cellStyle name="Style 34 5" xfId="352"/>
    <cellStyle name="Style 34 6" xfId="353"/>
    <cellStyle name="Style 34 7" xfId="354"/>
    <cellStyle name="Style 34 8" xfId="355"/>
    <cellStyle name="Style 34_Gas Prices" xfId="356"/>
    <cellStyle name="Style 35" xfId="357"/>
    <cellStyle name="Style 35 2" xfId="358"/>
    <cellStyle name="Style 35 3" xfId="359"/>
    <cellStyle name="Style 35 4" xfId="360"/>
    <cellStyle name="Style 35 5" xfId="361"/>
    <cellStyle name="Style 35 6" xfId="362"/>
    <cellStyle name="Style 35 7" xfId="363"/>
    <cellStyle name="Style 35 8" xfId="364"/>
    <cellStyle name="Style 35_Gas Prices" xfId="365"/>
    <cellStyle name="Style 36" xfId="366"/>
    <cellStyle name="Style 36 2" xfId="367"/>
    <cellStyle name="Style 36 3" xfId="368"/>
    <cellStyle name="Style 36 4" xfId="369"/>
    <cellStyle name="Style 36 5" xfId="370"/>
    <cellStyle name="Style 36 6" xfId="371"/>
    <cellStyle name="Style 36 7" xfId="372"/>
    <cellStyle name="Style 36 8" xfId="373"/>
    <cellStyle name="styleColumnTitles" xfId="374"/>
    <cellStyle name="styleDateRange" xfId="375"/>
    <cellStyle name="styleNormal" xfId="376"/>
    <cellStyle name="styleSeriesAttributes" xfId="377"/>
    <cellStyle name="styleSeriesData" xfId="378"/>
    <cellStyle name="styleSeriesDataForecast" xfId="379"/>
    <cellStyle name="styleSeriesDataNA" xfId="380"/>
    <cellStyle name="Title 2" xfId="381"/>
    <cellStyle name="Title 3" xfId="444"/>
    <cellStyle name="Total 2" xfId="382"/>
    <cellStyle name="Total 3" xfId="383"/>
    <cellStyle name="Total 4" xfId="384"/>
    <cellStyle name="Total 5" xfId="385"/>
    <cellStyle name="Total 6" xfId="386"/>
    <cellStyle name="Total 7" xfId="387"/>
    <cellStyle name="Total 8" xfId="388"/>
    <cellStyle name="Unprot" xfId="389"/>
    <cellStyle name="Unprot 2" xfId="390"/>
    <cellStyle name="Unprot 3" xfId="391"/>
    <cellStyle name="Unprot 4" xfId="392"/>
    <cellStyle name="Unprot 5" xfId="393"/>
    <cellStyle name="Unprot 6" xfId="394"/>
    <cellStyle name="Unprot 7" xfId="395"/>
    <cellStyle name="Unprot 8" xfId="396"/>
    <cellStyle name="Unprot$" xfId="397"/>
    <cellStyle name="Unprot$ 2" xfId="398"/>
    <cellStyle name="Unprot$ 3" xfId="399"/>
    <cellStyle name="Unprot$_Gas Prices" xfId="400"/>
    <cellStyle name="Unprotect" xfId="401"/>
    <cellStyle name="Warning Text 2" xfId="445"/>
    <cellStyle name="常规_November Issue Standard" xfId="402"/>
  </cellStyles>
  <dxfs count="0"/>
  <tableStyles count="0" defaultTableStyle="TableStyleMedium9" defaultPivotStyle="PivotStyleLight16"/>
  <colors>
    <mruColors>
      <color rgb="FF0097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Upstream Capital Cost Index (UCCI)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50831962609094"/>
          <c:y val="0.13976962438047774"/>
          <c:w val="0.82630583966898108"/>
          <c:h val="0.71373629218525125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0066B3"/>
              </a:solidFill>
              <a:prstDash val="solid"/>
            </a:ln>
          </c:spPr>
          <c:marker>
            <c:symbol val="none"/>
          </c:marker>
          <c:xVal>
            <c:numRef>
              <c:f>DCCI!$B$4:$AM$4</c:f>
              <c:numCache>
                <c:formatCode>0</c:formatCode>
                <c:ptCount val="38"/>
                <c:pt idx="0">
                  <c:v>2000</c:v>
                </c:pt>
                <c:pt idx="1">
                  <c:v>2001.25</c:v>
                </c:pt>
                <c:pt idx="2">
                  <c:v>2002.25</c:v>
                </c:pt>
                <c:pt idx="3">
                  <c:v>2003.25</c:v>
                </c:pt>
                <c:pt idx="4">
                  <c:v>2004.25</c:v>
                </c:pt>
                <c:pt idx="5">
                  <c:v>2005.25</c:v>
                </c:pt>
                <c:pt idx="6">
                  <c:v>2006.25</c:v>
                </c:pt>
                <c:pt idx="7">
                  <c:v>2007.25</c:v>
                </c:pt>
                <c:pt idx="8">
                  <c:v>2008.25</c:v>
                </c:pt>
                <c:pt idx="9" formatCode="0.00">
                  <c:v>2009.25</c:v>
                </c:pt>
                <c:pt idx="10" formatCode="0.00">
                  <c:v>2009.75</c:v>
                </c:pt>
                <c:pt idx="11" formatCode="0.00">
                  <c:v>2010</c:v>
                </c:pt>
                <c:pt idx="12" formatCode="0.00">
                  <c:v>2010.25</c:v>
                </c:pt>
                <c:pt idx="13" formatCode="0.00">
                  <c:v>2010.5</c:v>
                </c:pt>
                <c:pt idx="14" formatCode="0.00">
                  <c:v>2010.75</c:v>
                </c:pt>
                <c:pt idx="15" formatCode="0.00">
                  <c:v>2011</c:v>
                </c:pt>
                <c:pt idx="16" formatCode="0.00">
                  <c:v>2011.25</c:v>
                </c:pt>
                <c:pt idx="17" formatCode="0.00">
                  <c:v>2011.5</c:v>
                </c:pt>
                <c:pt idx="18" formatCode="0.00">
                  <c:v>2011.75</c:v>
                </c:pt>
                <c:pt idx="19" formatCode="0.00">
                  <c:v>2012</c:v>
                </c:pt>
                <c:pt idx="20" formatCode="0.00">
                  <c:v>2012.25</c:v>
                </c:pt>
                <c:pt idx="21" formatCode="0.00">
                  <c:v>2012.5</c:v>
                </c:pt>
                <c:pt idx="22" formatCode="0.00">
                  <c:v>2012.75</c:v>
                </c:pt>
                <c:pt idx="23" formatCode="0.00">
                  <c:v>2013</c:v>
                </c:pt>
                <c:pt idx="24" formatCode="0.00">
                  <c:v>2013.25</c:v>
                </c:pt>
                <c:pt idx="25" formatCode="0.00">
                  <c:v>2013.5</c:v>
                </c:pt>
                <c:pt idx="26" formatCode="0.00">
                  <c:v>2013.75</c:v>
                </c:pt>
                <c:pt idx="27" formatCode="0.00">
                  <c:v>2014</c:v>
                </c:pt>
                <c:pt idx="28" formatCode="0.00">
                  <c:v>2014.25</c:v>
                </c:pt>
                <c:pt idx="29" formatCode="0.00">
                  <c:v>2014.5</c:v>
                </c:pt>
                <c:pt idx="30" formatCode="0.00">
                  <c:v>2014.75</c:v>
                </c:pt>
                <c:pt idx="31" formatCode="0.00">
                  <c:v>2015</c:v>
                </c:pt>
                <c:pt idx="32" formatCode="0.00">
                  <c:v>2015.25</c:v>
                </c:pt>
                <c:pt idx="33" formatCode="0.00">
                  <c:v>2015.5</c:v>
                </c:pt>
                <c:pt idx="34" formatCode="0.00">
                  <c:v>2015.75</c:v>
                </c:pt>
                <c:pt idx="35" formatCode="0.00">
                  <c:v>2016</c:v>
                </c:pt>
                <c:pt idx="36" formatCode="0.00">
                  <c:v>2016.25</c:v>
                </c:pt>
                <c:pt idx="37" formatCode="0.00">
                  <c:v>2016.5</c:v>
                </c:pt>
              </c:numCache>
            </c:numRef>
          </c:xVal>
          <c:yVal>
            <c:numRef>
              <c:f>DCCI!$B$5:$AM$5</c:f>
              <c:numCache>
                <c:formatCode>0</c:formatCode>
                <c:ptCount val="38"/>
                <c:pt idx="0">
                  <c:v>100</c:v>
                </c:pt>
                <c:pt idx="1">
                  <c:v>103.742</c:v>
                </c:pt>
                <c:pt idx="2">
                  <c:v>104.08</c:v>
                </c:pt>
                <c:pt idx="3">
                  <c:v>104.788</c:v>
                </c:pt>
                <c:pt idx="4">
                  <c:v>118.291</c:v>
                </c:pt>
                <c:pt idx="5">
                  <c:v>127.578</c:v>
                </c:pt>
                <c:pt idx="6">
                  <c:v>149.32</c:v>
                </c:pt>
                <c:pt idx="7">
                  <c:v>171.34800000000001</c:v>
                </c:pt>
                <c:pt idx="8">
                  <c:v>187.749</c:v>
                </c:pt>
                <c:pt idx="9">
                  <c:v>170.2</c:v>
                </c:pt>
                <c:pt idx="10">
                  <c:v>172.9</c:v>
                </c:pt>
                <c:pt idx="11">
                  <c:v>172.5</c:v>
                </c:pt>
                <c:pt idx="12">
                  <c:v>174.98</c:v>
                </c:pt>
                <c:pt idx="13">
                  <c:v>177.93</c:v>
                </c:pt>
                <c:pt idx="14">
                  <c:v>179.66</c:v>
                </c:pt>
                <c:pt idx="15">
                  <c:v>184.61</c:v>
                </c:pt>
                <c:pt idx="16">
                  <c:v>191.18</c:v>
                </c:pt>
                <c:pt idx="17">
                  <c:v>198.02</c:v>
                </c:pt>
                <c:pt idx="18">
                  <c:v>197.4</c:v>
                </c:pt>
                <c:pt idx="19">
                  <c:v>195.48</c:v>
                </c:pt>
                <c:pt idx="20">
                  <c:v>198.42</c:v>
                </c:pt>
                <c:pt idx="21">
                  <c:v>198.29999999999998</c:v>
                </c:pt>
                <c:pt idx="22">
                  <c:v>198.2</c:v>
                </c:pt>
                <c:pt idx="23">
                  <c:v>199.4</c:v>
                </c:pt>
                <c:pt idx="24">
                  <c:v>200.64</c:v>
                </c:pt>
                <c:pt idx="25">
                  <c:v>199.86</c:v>
                </c:pt>
                <c:pt idx="26">
                  <c:v>199.31</c:v>
                </c:pt>
                <c:pt idx="27">
                  <c:v>200.49</c:v>
                </c:pt>
                <c:pt idx="28">
                  <c:v>200.73</c:v>
                </c:pt>
                <c:pt idx="29">
                  <c:v>203.13</c:v>
                </c:pt>
                <c:pt idx="30">
                  <c:v>204.36</c:v>
                </c:pt>
                <c:pt idx="31">
                  <c:v>202.46</c:v>
                </c:pt>
                <c:pt idx="32">
                  <c:v>193.99</c:v>
                </c:pt>
                <c:pt idx="33">
                  <c:v>192.12</c:v>
                </c:pt>
                <c:pt idx="34">
                  <c:v>186.47</c:v>
                </c:pt>
                <c:pt idx="35">
                  <c:v>183.3</c:v>
                </c:pt>
                <c:pt idx="36">
                  <c:v>177.57</c:v>
                </c:pt>
                <c:pt idx="37">
                  <c:v>180.01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173632"/>
        <c:axId val="433175168"/>
      </c:scatterChart>
      <c:valAx>
        <c:axId val="433173632"/>
        <c:scaling>
          <c:orientation val="minMax"/>
          <c:max val="2016.5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25400">
            <a:solidFill>
              <a:srgbClr val="707C8A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175168"/>
        <c:crosses val="autoZero"/>
        <c:crossBetween val="midCat"/>
        <c:majorUnit val="2"/>
      </c:valAx>
      <c:valAx>
        <c:axId val="433175168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rgbClr val="707C8A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Cost Index (2000=100)</a:t>
                </a:r>
              </a:p>
            </c:rich>
          </c:tx>
          <c:layout>
            <c:manualLayout>
              <c:xMode val="edge"/>
              <c:yMode val="edge"/>
              <c:x val="1.0259110053103828E-3"/>
              <c:y val="0.28191524603113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25400">
            <a:solidFill>
              <a:srgbClr val="707C8A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173632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mpd="sng">
      <a:solidFill>
        <a:srgbClr val="707C8A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1256090</xdr:colOff>
      <xdr:row>7</xdr:row>
      <xdr:rowOff>104487</xdr:rowOff>
    </xdr:from>
    <xdr:to>
      <xdr:col>11</xdr:col>
      <xdr:colOff>9786</xdr:colOff>
      <xdr:row>37</xdr:row>
      <xdr:rowOff>45786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520562</xdr:colOff>
      <xdr:row>12</xdr:row>
      <xdr:rowOff>113470</xdr:rowOff>
    </xdr:from>
    <xdr:to>
      <xdr:col>10</xdr:col>
      <xdr:colOff>595106</xdr:colOff>
      <xdr:row>15</xdr:row>
      <xdr:rowOff>63775</xdr:rowOff>
    </xdr:to>
    <xdr:sp macro="" textlink="">
      <xdr:nvSpPr>
        <xdr:cNvPr id="7" name="TextBox 6"/>
        <xdr:cNvSpPr txBox="1"/>
      </xdr:nvSpPr>
      <xdr:spPr>
        <a:xfrm>
          <a:off x="7111862" y="2085145"/>
          <a:ext cx="684144" cy="436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Q2 2016</a:t>
          </a:r>
          <a:endParaRPr lang="en-US">
            <a:effectLst/>
          </a:endParaRPr>
        </a:p>
        <a:p>
          <a:pPr algn="ctr" rtl="0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1633905</xdr:colOff>
      <xdr:row>35</xdr:row>
      <xdr:rowOff>50971</xdr:rowOff>
    </xdr:from>
    <xdr:to>
      <xdr:col>10</xdr:col>
      <xdr:colOff>124557</xdr:colOff>
      <xdr:row>36</xdr:row>
      <xdr:rowOff>110121</xdr:rowOff>
    </xdr:to>
    <xdr:sp macro="" textlink="">
      <xdr:nvSpPr>
        <xdr:cNvPr id="3" name="txtboxCopyrightLine"/>
        <xdr:cNvSpPr txBox="1"/>
      </xdr:nvSpPr>
      <xdr:spPr>
        <a:xfrm>
          <a:off x="1633905" y="5873645"/>
          <a:ext cx="5721369" cy="224802"/>
        </a:xfrm>
        <a:prstGeom prst="rect">
          <a:avLst/>
        </a:prstGeom>
      </xdr:spPr>
      <xdr:txBody>
        <a:bodyPr vert="horz" wrap="square" lIns="76200" tIns="76200" rIns="76200" bIns="76200" rtlCol="0" anchor="b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eaLnBrk="0"/>
          <a:r>
            <a:rPr lang="en-US" sz="700" b="0" baseline="0">
              <a:solidFill>
                <a:schemeClr val="tx1"/>
              </a:solidFill>
              <a:latin typeface="Arial"/>
            </a:rPr>
            <a:t>Source: IHS                                                                                                                                                                                         © 2016 IHS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4.58424E-6</cdr:y>
    </cdr:from>
    <cdr:to>
      <cdr:x>1</cdr:x>
      <cdr:y>0.0741</cdr:y>
    </cdr:to>
    <cdr:sp macro="" textlink="">
      <cdr:nvSpPr>
        <cdr:cNvPr id="3" name="txtboxChartTitle"/>
        <cdr:cNvSpPr txBox="1"/>
      </cdr:nvSpPr>
      <cdr:spPr>
        <a:xfrm xmlns:a="http://schemas.openxmlformats.org/drawingml/2006/main">
          <a:off x="0" y="22"/>
          <a:ext cx="6564196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val="707C8A"/>
        </a:solidFill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0" rtlCol="0" anchor="ctr" anchorCtr="0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pPr algn="l"/>
          <a:r>
            <a:rPr lang="en-US" sz="1600" b="1" smtClean="0">
              <a:solidFill>
                <a:srgbClr val="FFFFFF"/>
              </a:solidFill>
              <a:latin typeface="Arial"/>
              <a:cs typeface="Arial" pitchFamily="34" charset="0"/>
            </a:rPr>
            <a:t>16-pt </a:t>
          </a:r>
          <a:r>
            <a:rPr lang="en-US" sz="1600" b="1" dirty="0" smtClean="0">
              <a:solidFill>
                <a:srgbClr val="FFFFFF"/>
              </a:solidFill>
              <a:latin typeface="Arial"/>
              <a:cs typeface="Arial" pitchFamily="34" charset="0"/>
            </a:rPr>
            <a:t>- IHS line chart</a:t>
          </a:r>
          <a:endParaRPr lang="en-US" sz="1600" b="1" dirty="0">
            <a:solidFill>
              <a:srgbClr val="FFFFFF"/>
            </a:solidFill>
            <a:latin typeface="Arial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0.07574</cdr:y>
    </cdr:to>
    <cdr:sp macro="" textlink="">
      <cdr:nvSpPr>
        <cdr:cNvPr id="2" name="txtboxChartTitle"/>
        <cdr:cNvSpPr txBox="1"/>
      </cdr:nvSpPr>
      <cdr:spPr>
        <a:xfrm xmlns:a="http://schemas.openxmlformats.org/drawingml/2006/main">
          <a:off x="0" y="0"/>
          <a:ext cx="8220075" cy="360000"/>
        </a:xfrm>
        <a:prstGeom xmlns:a="http://schemas.openxmlformats.org/drawingml/2006/main" prst="rect">
          <a:avLst/>
        </a:prstGeom>
        <a:solidFill xmlns:a="http://schemas.openxmlformats.org/drawingml/2006/main">
          <a:srgbClr val="707C8A"/>
        </a:solidFill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2000" tIns="0" rIns="0" bIns="0" rtlCol="0" anchor="ctr" anchorCtr="0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r>
            <a:rPr lang="en-US" sz="1600" b="1" smtClean="0">
              <a:solidFill>
                <a:srgbClr val="FFFFFF"/>
              </a:solidFill>
              <a:latin typeface="Arial"/>
              <a:cs typeface="Arial" pitchFamily="34" charset="0"/>
            </a:rPr>
            <a:t>Downstream Capital Cost Index </a:t>
          </a:r>
          <a:endParaRPr lang="en-US" sz="1600" b="1" dirty="0">
            <a:solidFill>
              <a:srgbClr val="FFFFFF"/>
            </a:solidFill>
            <a:latin typeface="Arial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m6pdsk01\Documents%20and%20Settings\bre26070\Local%20Settings\Temporary%20Internet%20Files\Content.Outlook\LKDPSRNN\MASTER%20MAIN%20IHS%20Global%20Energy%20Scenarios%20Data%20Template_SPRING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ILPRICE\CERAForecasts\L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NG\Global_Scenarios\IHS%20Scenarios%202010\Conversion%20factors%20(R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Accuracy Calc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dicators"/>
      <sheetName val="Total Population"/>
      <sheetName val="Real GDP - Growth"/>
      <sheetName val="Real GDP - Level"/>
      <sheetName val="Global Energy (Btu)"/>
      <sheetName val="Global Energy (toe)"/>
      <sheetName val="Regional Energy (Btu)"/>
      <sheetName val="Regional Energy (toe)"/>
      <sheetName val="Comparative Energy Prices"/>
      <sheetName val="Global Oil Balance"/>
      <sheetName val="Benchmark Crude Oil Prices"/>
      <sheetName val="US Product Prices - Gulf Coast"/>
      <sheetName val="Eur Product Prices - Rotterdam"/>
      <sheetName val="Asia Product Prices - Singapore"/>
      <sheetName val="Global Oil Production"/>
      <sheetName val="Oil Demand by Product &amp; Region"/>
      <sheetName val="Oil Demand by Product &amp; Country"/>
      <sheetName val="Oil Demand by Sector &amp; Region"/>
      <sheetName val="Oil Demand by Sector &amp; Country"/>
      <sheetName val="Refining Capacity by Region"/>
      <sheetName val="Refining Capacity by Country"/>
      <sheetName val="Natural Gas Balances by Region"/>
      <sheetName val="Natural Gas Balances by Country"/>
      <sheetName val="Benchmark Natural Gas Prices"/>
      <sheetName val="Global Gas Production"/>
      <sheetName val="LNG Capacity by Region"/>
      <sheetName val="Gas Demand by Sector &amp; Region"/>
      <sheetName val="Gas Demand by Sector &amp; Country"/>
      <sheetName val="Steam Coal Balances by Region"/>
      <sheetName val="Steam Coal Prices"/>
      <sheetName val="Steam Coal Production"/>
      <sheetName val="Steam Coal Demand by Region"/>
      <sheetName val="Steam Coal Demand by Country"/>
      <sheetName val="Elec Gen Capacity by Fuel Type"/>
      <sheetName val="Elec Gen Capacity by Region"/>
      <sheetName val="Gen Capacity Additions - Region"/>
      <sheetName val="Gen Capacity Additions - Cumul"/>
      <sheetName val="Elec Generation by Fuel Type"/>
      <sheetName val="Elec Generation by Region"/>
      <sheetName val="Elec Gen &amp; Capacity by Country"/>
      <sheetName val="Gen Capacity Addn's by Country"/>
      <sheetName val="Carbon Prices"/>
      <sheetName val="Carbon Emissions"/>
      <sheetName val="Capital Costs - Upstream O&amp;G"/>
      <sheetName val="Finding, Dev, Op Costs - O&amp;G"/>
      <sheetName val="LNG Costs"/>
      <sheetName val="Capital Costs - Elec Gen"/>
      <sheetName val="Conversion Factors"/>
      <sheetName val="xConversion Factors"/>
      <sheetName val="Reg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0AP"/>
      <sheetName val="Chart11AP"/>
      <sheetName val="Chart11AP 2020"/>
      <sheetName val="NGLs"/>
      <sheetName val="Chart10BP"/>
      <sheetName val="Chart11BP"/>
      <sheetName val="Chart10GF"/>
      <sheetName val="Chart11GF"/>
      <sheetName val="Chart8"/>
      <sheetName val="Chart8 (2)"/>
      <sheetName val="Chart9"/>
      <sheetName val="Chart12"/>
      <sheetName val="Natural Gas"/>
      <sheetName val="WTI &amp; HHub to 2015 Cht"/>
      <sheetName val="WTI &amp; HHub to 2020 Cht"/>
      <sheetName val="Real WTI &amp; HHub to 2015 Cht"/>
      <sheetName val="NGL Graphics"/>
      <sheetName val="Methanol"/>
      <sheetName val="ChemPr Hist"/>
      <sheetName val="Chem Price Proj"/>
      <sheetName val="Transport Costs"/>
      <sheetName val="Crude Yields"/>
      <sheetName val="World Scale Basis Tanker"/>
      <sheetName val="Crude Oil Yields"/>
      <sheetName val="Freight"/>
      <sheetName val="Crude Assays"/>
      <sheetName val="Formula &amp; Official Prices"/>
      <sheetName val="Old Crude Scens"/>
      <sheetName val="Other Crudes"/>
      <sheetName val="Crude Diffs"/>
      <sheetName val="Graphics"/>
      <sheetName val="Chart6"/>
      <sheetName val="USGC Nominal Chart"/>
      <sheetName val="USGC Real Chart"/>
      <sheetName val="Refining Margins Nominal"/>
      <sheetName val="Chart USGC Nom"/>
      <sheetName val="Lt Prods Real to 2015"/>
      <sheetName val="HFO Real to 2015"/>
      <sheetName val="Lt Prods Real to 2020"/>
      <sheetName val="Lt Prods Real to 2030"/>
      <sheetName val="HFO Real to 2020"/>
      <sheetName val="Lt Prods Nominal to 2015"/>
      <sheetName val="HFO Nominal to 2015"/>
      <sheetName val="Lt Prods Nominal to 2020"/>
      <sheetName val="HFO Nominal to 2020"/>
      <sheetName val="USGC Light-Heavy, Nominal"/>
      <sheetName val="USGC Light-Heavy, Real"/>
      <sheetName val="RefMgn, Real"/>
      <sheetName val="321, Nominal"/>
      <sheetName val="321, Real"/>
      <sheetName val="321, AP Nominal"/>
      <sheetName val="USGC DNA Comparison Nominal"/>
      <sheetName val="USGC DNA Comparison Real"/>
      <sheetName val="Refining Margins to 2030"/>
      <sheetName val="USGC Prices"/>
      <sheetName val="NYHB Prices"/>
      <sheetName val="ARA Barges"/>
      <sheetName val="Mediterranean"/>
      <sheetName val="Singapore CIF"/>
      <sheetName val="US Other Prods"/>
      <sheetName val="Prices in 3 Markets "/>
      <sheetName val="Price Comparison Charts"/>
      <sheetName val="Illus Threshold for Convers (2)"/>
      <sheetName val="R'dam Margins, Real"/>
      <sheetName val="R'dam Margins, Nominal"/>
      <sheetName val="Illus Threshold for Conversion"/>
      <sheetName val="R'dam Margins, Real Crk &amp; Hyskm"/>
      <sheetName val="Macro"/>
      <sheetName val="Crude Oil Scens"/>
      <sheetName val="Crude Report"/>
      <sheetName val="WTI to 2015"/>
      <sheetName val="Brent to 2015"/>
      <sheetName val="Crude Pricing Asian Phoenix"/>
      <sheetName val="Crude Pricing Break Point"/>
      <sheetName val="Crude Pricing Global Fissures"/>
      <sheetName val="Crude Graphics"/>
      <sheetName val="USGC Tables"/>
      <sheetName val="ARA Tables"/>
      <sheetName val="Singapore Tables"/>
      <sheetName val="S'pore Margins, Real "/>
      <sheetName val="S'pore Margins, Nominal"/>
      <sheetName val="R'dam Light-Heavy, Real"/>
      <sheetName val="R'dam Light-Heavy, Nominal"/>
      <sheetName val="Regional Differences"/>
      <sheetName val="USGC Coker Margins"/>
      <sheetName val="Maya USGC Margin"/>
      <sheetName val="LA Long Beach"/>
      <sheetName val="Chicago"/>
      <sheetName val="ARA Real Lt Prods 2020 AP"/>
      <sheetName val="ARA Real Lt Prods 2020 GF"/>
      <sheetName val="ARA Real Lt Prods 2020 BP"/>
      <sheetName val="ARA Real HFO 2020"/>
      <sheetName val="ARA Nominal $ Chart"/>
      <sheetName val="NWE LPGs Cht"/>
      <sheetName val="Chart7"/>
      <sheetName val="Rotterdam LPGs"/>
      <sheetName val="Rotterdam Other"/>
      <sheetName val="S'pore Real Lt Prods 2020"/>
      <sheetName val="S'pore Real HFO 2020"/>
      <sheetName val="S'pore Nominal $ Chart"/>
      <sheetName val="Singapore FOB"/>
      <sheetName val="Singapore Other"/>
      <sheetName val="HPI Margins"/>
      <sheetName val="Brent Margins"/>
      <sheetName val="Dubai Margins"/>
      <sheetName val="FCC Yid Margins"/>
      <sheetName val="Stm Crk Margins"/>
      <sheetName val="Condensate"/>
      <sheetName val="Chart11AP ver 2"/>
      <sheetName val="heavy crude ratios"/>
      <sheetName val="Chart1"/>
      <sheetName val="Maya outlook"/>
      <sheetName val="Urals outlook"/>
      <sheetName val="321, Nominals"/>
      <sheetName val="Sheet1"/>
      <sheetName val="321 Real"/>
      <sheetName val="Rotterdam nominal"/>
      <sheetName val="USGC graphs-AP"/>
      <sheetName val="USGC graphs-BP"/>
      <sheetName val="Scenario check"/>
      <sheetName val="USGC graphs-GF"/>
      <sheetName val="USGC"/>
      <sheetName val="NY Harbor"/>
      <sheetName val="Rotterdam"/>
      <sheetName val="Med"/>
      <sheetName val="Singapore"/>
      <sheetName val="Historical Data"/>
      <sheetName val="RPW Margins &amp; Freight Costs"/>
      <sheetName val="Assays"/>
      <sheetName val="Crude differentials"/>
      <sheetName val="Chart2"/>
      <sheetName val="LPG AP 2030 Real"/>
      <sheetName val="LPG AP 2030 Nom"/>
      <sheetName val="LPG BP 2030 Real"/>
      <sheetName val="LPG BP 2030 Nom"/>
      <sheetName val="LPG GF 2030 Real"/>
      <sheetName val="LPG GF 2030 Nom"/>
      <sheetName val="LPG 2007 Real"/>
      <sheetName val="LPG 2007 Nom"/>
      <sheetName val="Deflator"/>
      <sheetName val="Conversion Factors"/>
      <sheetName val="Rotterdam Tables"/>
      <sheetName val="WTI Constant"/>
      <sheetName val="WTI Nominal"/>
      <sheetName val="Ratio Charts"/>
      <sheetName val="Calculations"/>
      <sheetName val="Real LPG Prices to 2030"/>
      <sheetName val="LPG 2008 Real"/>
      <sheetName val="LPG 2008 Nom"/>
      <sheetName val="WTI - Brent Delta"/>
      <sheetName val="WTI Brent Chart"/>
      <sheetName val="Mediterranean Tables"/>
      <sheetName val="Shee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3">
          <cell r="B3" t="str">
            <v>Inflation Rate</v>
          </cell>
          <cell r="E3" t="str">
            <v>U.S. GDP Deflator</v>
          </cell>
        </row>
        <row r="5">
          <cell r="C5" t="str">
            <v>Atlantic</v>
          </cell>
          <cell r="D5" t="str">
            <v>Supply</v>
          </cell>
          <cell r="E5" t="str">
            <v>(all deflators are the same!)</v>
          </cell>
        </row>
        <row r="6">
          <cell r="B6" t="str">
            <v>Globality</v>
          </cell>
          <cell r="C6" t="str">
            <v>Prosperity</v>
          </cell>
          <cell r="D6" t="str">
            <v>Disruption</v>
          </cell>
          <cell r="E6" t="str">
            <v>Globality</v>
          </cell>
          <cell r="F6" t="str">
            <v>Leviathan</v>
          </cell>
          <cell r="G6" t="str">
            <v>Fragmentation</v>
          </cell>
        </row>
        <row r="7">
          <cell r="E7">
            <v>0.60076598598477982</v>
          </cell>
          <cell r="F7">
            <v>0.60076598598477982</v>
          </cell>
          <cell r="G7">
            <v>0.60076598598477982</v>
          </cell>
        </row>
        <row r="8">
          <cell r="E8">
            <v>0.61399709455753337</v>
          </cell>
          <cell r="F8">
            <v>0.61399709455753337</v>
          </cell>
          <cell r="G8">
            <v>0.61399709455753337</v>
          </cell>
        </row>
        <row r="9">
          <cell r="B9">
            <v>1.0273126565591775</v>
          </cell>
          <cell r="C9">
            <v>1.0273126565591775</v>
          </cell>
          <cell r="D9">
            <v>1.0273126565591775</v>
          </cell>
          <cell r="E9">
            <v>0.63076698632951611</v>
          </cell>
          <cell r="F9">
            <v>0.63076698632951611</v>
          </cell>
          <cell r="G9">
            <v>0.63076698632951611</v>
          </cell>
        </row>
        <row r="10">
          <cell r="B10">
            <v>1.0341267271809846</v>
          </cell>
          <cell r="C10">
            <v>1.0341267271809846</v>
          </cell>
          <cell r="D10">
            <v>1.0341267271809846</v>
          </cell>
          <cell r="E10">
            <v>0.65229299918675543</v>
          </cell>
          <cell r="F10">
            <v>0.65229299918675543</v>
          </cell>
          <cell r="G10">
            <v>0.65229299918675543</v>
          </cell>
        </row>
        <row r="11">
          <cell r="B11">
            <v>1.0378313614187975</v>
          </cell>
          <cell r="C11">
            <v>1.0378313614187975</v>
          </cell>
          <cell r="D11">
            <v>1.0378313614187975</v>
          </cell>
          <cell r="E11">
            <v>0.67697013138994089</v>
          </cell>
          <cell r="F11">
            <v>0.67697013138994089</v>
          </cell>
          <cell r="G11">
            <v>0.67697013138994089</v>
          </cell>
        </row>
        <row r="12">
          <cell r="B12">
            <v>1.0386068307629281</v>
          </cell>
          <cell r="C12">
            <v>1.0386068307629281</v>
          </cell>
          <cell r="D12">
            <v>1.0386068307629281</v>
          </cell>
          <cell r="E12">
            <v>0.70310580268406964</v>
          </cell>
          <cell r="F12">
            <v>0.70310580268406964</v>
          </cell>
          <cell r="G12">
            <v>0.70310580268406964</v>
          </cell>
        </row>
        <row r="13">
          <cell r="B13">
            <v>1.034969792332924</v>
          </cell>
          <cell r="C13">
            <v>1.034969792332924</v>
          </cell>
          <cell r="D13">
            <v>1.034969792332924</v>
          </cell>
          <cell r="E13">
            <v>0.72769326659200539</v>
          </cell>
          <cell r="F13">
            <v>0.72769326659200539</v>
          </cell>
          <cell r="G13">
            <v>0.72769326659200539</v>
          </cell>
        </row>
        <row r="14">
          <cell r="B14">
            <v>1.0229899965123375</v>
          </cell>
          <cell r="C14">
            <v>1.0229899965123375</v>
          </cell>
          <cell r="D14">
            <v>1.0229899965123375</v>
          </cell>
          <cell r="E14">
            <v>0.74442293225300704</v>
          </cell>
          <cell r="F14">
            <v>0.74442293225300704</v>
          </cell>
          <cell r="G14">
            <v>0.74442293225300704</v>
          </cell>
        </row>
        <row r="15">
          <cell r="B15">
            <v>1.0230977841754298</v>
          </cell>
          <cell r="C15">
            <v>1.0230977841754298</v>
          </cell>
          <cell r="D15">
            <v>1.0230977841754298</v>
          </cell>
          <cell r="E15">
            <v>0.76161745247742763</v>
          </cell>
          <cell r="F15">
            <v>0.76161745247742763</v>
          </cell>
          <cell r="G15">
            <v>0.76161745247742763</v>
          </cell>
        </row>
        <row r="16">
          <cell r="B16">
            <v>1.0212541602184448</v>
          </cell>
          <cell r="C16">
            <v>1.0212541602184448</v>
          </cell>
          <cell r="D16">
            <v>1.0212541602184448</v>
          </cell>
          <cell r="E16">
            <v>0.7778049918375467</v>
          </cell>
          <cell r="F16">
            <v>0.7778049918375467</v>
          </cell>
          <cell r="G16">
            <v>0.7778049918375467</v>
          </cell>
        </row>
        <row r="17">
          <cell r="B17">
            <v>1.0204727639004982</v>
          </cell>
          <cell r="C17">
            <v>1.0204727639004982</v>
          </cell>
          <cell r="D17">
            <v>1.0204727639004982</v>
          </cell>
          <cell r="E17">
            <v>0.79372880979606575</v>
          </cell>
          <cell r="F17">
            <v>0.79372880979606575</v>
          </cell>
          <cell r="G17">
            <v>0.79372880979606575</v>
          </cell>
        </row>
        <row r="18">
          <cell r="B18">
            <v>1.0189612565356443</v>
          </cell>
          <cell r="C18">
            <v>1.0189612565356443</v>
          </cell>
          <cell r="D18">
            <v>1.0189612565356443</v>
          </cell>
          <cell r="E18">
            <v>0.80877890537834063</v>
          </cell>
          <cell r="F18">
            <v>0.80877890537834063</v>
          </cell>
          <cell r="G18">
            <v>0.80877890537834063</v>
          </cell>
        </row>
        <row r="19">
          <cell r="B19">
            <v>1.016628283639113</v>
          </cell>
          <cell r="C19">
            <v>1.016628283639113</v>
          </cell>
          <cell r="D19">
            <v>1.016628283639113</v>
          </cell>
          <cell r="E19">
            <v>0.822227510418303</v>
          </cell>
          <cell r="F19">
            <v>0.822227510418303</v>
          </cell>
          <cell r="G19">
            <v>0.822227510418303</v>
          </cell>
        </row>
        <row r="20">
          <cell r="B20">
            <v>1.0110932341435754</v>
          </cell>
          <cell r="C20">
            <v>1.0110932341435754</v>
          </cell>
          <cell r="D20">
            <v>1.0110932341435754</v>
          </cell>
          <cell r="E20">
            <v>0.83134867271066237</v>
          </cell>
          <cell r="F20">
            <v>0.83134867271066237</v>
          </cell>
          <cell r="G20">
            <v>0.83134867271066237</v>
          </cell>
        </row>
        <row r="21">
          <cell r="B21">
            <v>1.0144735564782623</v>
          </cell>
          <cell r="C21">
            <v>1.0144735564782623</v>
          </cell>
          <cell r="D21">
            <v>1.0144735564782623</v>
          </cell>
          <cell r="E21">
            <v>0.84338124467826847</v>
          </cell>
          <cell r="F21">
            <v>0.84338124467826847</v>
          </cell>
          <cell r="G21">
            <v>0.84338124467826847</v>
          </cell>
        </row>
        <row r="22">
          <cell r="B22">
            <v>1.0217836951361614</v>
          </cell>
          <cell r="C22">
            <v>1.0217836951361614</v>
          </cell>
          <cell r="D22">
            <v>1.0217836951361614</v>
          </cell>
          <cell r="E22">
            <v>0.86175320459589622</v>
          </cell>
          <cell r="F22">
            <v>0.86175320459589622</v>
          </cell>
          <cell r="G22">
            <v>0.86175320459589622</v>
          </cell>
        </row>
        <row r="23">
          <cell r="B23">
            <v>1.0239922351299704</v>
          </cell>
          <cell r="C23">
            <v>1.0239922351299704</v>
          </cell>
          <cell r="D23">
            <v>1.0239922351299704</v>
          </cell>
          <cell r="E23">
            <v>0.88242859010456653</v>
          </cell>
          <cell r="F23">
            <v>0.88242859010456653</v>
          </cell>
          <cell r="G23">
            <v>0.88242859010456653</v>
          </cell>
        </row>
        <row r="24">
          <cell r="B24">
            <v>1.0174644016818779</v>
          </cell>
          <cell r="C24">
            <v>1.0174644016818779</v>
          </cell>
          <cell r="D24">
            <v>1.0174644016818779</v>
          </cell>
          <cell r="E24">
            <v>0.89783967745772597</v>
          </cell>
          <cell r="F24">
            <v>0.89783967745772597</v>
          </cell>
          <cell r="G24">
            <v>0.89783967745772597</v>
          </cell>
        </row>
        <row r="25">
          <cell r="B25">
            <v>1.0212735111179032</v>
          </cell>
          <cell r="C25">
            <v>1.0212735111179032</v>
          </cell>
          <cell r="D25">
            <v>1.0212735111179032</v>
          </cell>
          <cell r="E25">
            <v>0.91693987981821756</v>
          </cell>
          <cell r="F25">
            <v>0.91693987981821756</v>
          </cell>
          <cell r="G25">
            <v>0.91693987981821756</v>
          </cell>
        </row>
        <row r="26">
          <cell r="B26">
            <v>1.0284011879252659</v>
          </cell>
          <cell r="C26">
            <v>1.0284011879252659</v>
          </cell>
          <cell r="D26">
            <v>1.0284011879252659</v>
          </cell>
          <cell r="E26">
            <v>0.94298206166110543</v>
          </cell>
          <cell r="F26">
            <v>0.94298206166110543</v>
          </cell>
          <cell r="G26">
            <v>0.94298206166110543</v>
          </cell>
        </row>
        <row r="27">
          <cell r="B27">
            <v>1.0302578911775995</v>
          </cell>
          <cell r="C27">
            <v>1.0302578911775995</v>
          </cell>
          <cell r="D27">
            <v>1.0302578911775995</v>
          </cell>
          <cell r="E27">
            <v>0.97151471026527558</v>
          </cell>
          <cell r="F27">
            <v>0.97151471026527558</v>
          </cell>
          <cell r="G27">
            <v>0.97151471026527558</v>
          </cell>
        </row>
        <row r="28">
          <cell r="B28">
            <v>1.0293204924575423</v>
          </cell>
          <cell r="C28">
            <v>1.0293204924575423</v>
          </cell>
          <cell r="D28">
            <v>1.0293204924575423</v>
          </cell>
          <cell r="E28">
            <v>1</v>
          </cell>
          <cell r="F28">
            <v>1</v>
          </cell>
          <cell r="G28">
            <v>1</v>
          </cell>
        </row>
        <row r="29">
          <cell r="B29">
            <v>1.0249999999999999</v>
          </cell>
          <cell r="C29">
            <v>1.0249999999999999</v>
          </cell>
          <cell r="D29">
            <v>1.0249999999999999</v>
          </cell>
          <cell r="E29">
            <v>1.0249999999999999</v>
          </cell>
          <cell r="F29">
            <v>1.0249999999999999</v>
          </cell>
          <cell r="G29">
            <v>1.0249999999999999</v>
          </cell>
        </row>
        <row r="30">
          <cell r="B30">
            <v>1.0249999999999999</v>
          </cell>
          <cell r="C30">
            <v>1.0249999999999999</v>
          </cell>
          <cell r="D30">
            <v>1.0249999999999999</v>
          </cell>
          <cell r="E30">
            <v>1.0506249999999999</v>
          </cell>
          <cell r="F30">
            <v>1.0506249999999999</v>
          </cell>
          <cell r="G30">
            <v>1.0506249999999999</v>
          </cell>
        </row>
        <row r="31"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1.0768906249999999</v>
          </cell>
          <cell r="F31">
            <v>1.0768906249999999</v>
          </cell>
          <cell r="G31">
            <v>1.0768906249999999</v>
          </cell>
        </row>
        <row r="32">
          <cell r="B32">
            <v>1.0249999999999999</v>
          </cell>
          <cell r="C32">
            <v>1.0249999999999999</v>
          </cell>
          <cell r="D32">
            <v>1.0249999999999999</v>
          </cell>
          <cell r="E32">
            <v>1.1038128906249998</v>
          </cell>
          <cell r="F32">
            <v>1.1038128906249998</v>
          </cell>
          <cell r="G32">
            <v>1.1038128906249998</v>
          </cell>
        </row>
      </sheetData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 refreshError="1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 refreshError="1"/>
      <sheetData sheetId="104" refreshError="1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>
        <row r="85">
          <cell r="BM85">
            <v>4.2025000000000006</v>
          </cell>
        </row>
      </sheetData>
      <sheetData sheetId="122"/>
      <sheetData sheetId="123">
        <row r="80">
          <cell r="BE80">
            <v>50.889218749999998</v>
          </cell>
        </row>
      </sheetData>
      <sheetData sheetId="124">
        <row r="31">
          <cell r="AM31">
            <v>47.187091017251639</v>
          </cell>
        </row>
      </sheetData>
      <sheetData sheetId="125">
        <row r="78">
          <cell r="BF78">
            <v>51.937937499999997</v>
          </cell>
        </row>
      </sheetData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 refreshError="1"/>
      <sheetData sheetId="143" refreshError="1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Final"/>
      <sheetName val="New Conv"/>
      <sheetName val="Conversions Sheet"/>
      <sheetName val="Sheet2"/>
      <sheetName val="Sheet3"/>
    </sheetNames>
    <sheetDataSet>
      <sheetData sheetId="0"/>
      <sheetData sheetId="1">
        <row r="17">
          <cell r="E17">
            <v>41868</v>
          </cell>
        </row>
        <row r="20">
          <cell r="E20">
            <v>238.84589662749593</v>
          </cell>
        </row>
        <row r="22">
          <cell r="E22">
            <v>3.6</v>
          </cell>
        </row>
        <row r="23">
          <cell r="E23">
            <v>0.9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Auto, EM, Herold, CERA">
    <a:dk1>
      <a:sysClr val="windowText" lastClr="000000"/>
    </a:dk1>
    <a:lt1>
      <a:sysClr val="window" lastClr="FFFFFF"/>
    </a:lt1>
    <a:dk2>
      <a:srgbClr val="009DDC"/>
    </a:dk2>
    <a:lt2>
      <a:srgbClr val="DAE3E7"/>
    </a:lt2>
    <a:accent1>
      <a:srgbClr val="009DDC"/>
    </a:accent1>
    <a:accent2>
      <a:srgbClr val="71D0F6"/>
    </a:accent2>
    <a:accent3>
      <a:srgbClr val="49A942"/>
    </a:accent3>
    <a:accent4>
      <a:srgbClr val="8DC63F"/>
    </a:accent4>
    <a:accent5>
      <a:srgbClr val="F58025"/>
    </a:accent5>
    <a:accent6>
      <a:srgbClr val="FDB913"/>
    </a:accent6>
    <a:hlink>
      <a:srgbClr val="0066B3"/>
    </a:hlink>
    <a:folHlink>
      <a:srgbClr val="133D8D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48576"/>
  <sheetViews>
    <sheetView showGridLines="0" tabSelected="1" zoomScaleNormal="100" workbookViewId="0">
      <selection activeCell="N17" sqref="N17"/>
    </sheetView>
  </sheetViews>
  <sheetFormatPr defaultRowHeight="12.75"/>
  <cols>
    <col min="1" max="1" width="25.7109375" style="4" customWidth="1"/>
    <col min="2" max="11" width="9.140625" style="4" customWidth="1"/>
    <col min="12" max="20" width="9.140625" style="4"/>
    <col min="21" max="21" width="9.140625" style="4" customWidth="1"/>
    <col min="22" max="35" width="9.140625" style="4"/>
    <col min="36" max="36" width="9.85546875" style="4" bestFit="1" customWidth="1"/>
    <col min="37" max="16384" width="9.140625" style="4"/>
  </cols>
  <sheetData>
    <row r="1" spans="1:39" ht="1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9">
      <c r="A2" s="56"/>
      <c r="AG2" s="5"/>
      <c r="AH2" s="6"/>
      <c r="AI2" s="6"/>
    </row>
    <row r="3" spans="1:39">
      <c r="A3" s="56"/>
      <c r="B3" s="7">
        <v>2000</v>
      </c>
      <c r="C3" s="7">
        <v>2001.25</v>
      </c>
      <c r="D3" s="7">
        <v>2002.25</v>
      </c>
      <c r="E3" s="7">
        <v>2003.25</v>
      </c>
      <c r="F3" s="7">
        <v>2004.25</v>
      </c>
      <c r="G3" s="7">
        <v>2005.25</v>
      </c>
      <c r="H3" s="7">
        <v>2006.25</v>
      </c>
      <c r="I3" s="7">
        <v>2007.25</v>
      </c>
      <c r="J3" s="7">
        <v>2008.25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0</v>
      </c>
      <c r="AC3" s="8" t="s">
        <v>19</v>
      </c>
      <c r="AD3" s="8" t="s">
        <v>20</v>
      </c>
      <c r="AE3" s="8" t="s">
        <v>21</v>
      </c>
      <c r="AF3" s="8" t="s">
        <v>22</v>
      </c>
      <c r="AG3" s="8" t="s">
        <v>24</v>
      </c>
      <c r="AH3" s="8" t="s">
        <v>26</v>
      </c>
      <c r="AI3" s="55" t="s">
        <v>27</v>
      </c>
      <c r="AJ3" s="55" t="s">
        <v>28</v>
      </c>
      <c r="AK3" s="55" t="s">
        <v>29</v>
      </c>
      <c r="AL3" s="55" t="s">
        <v>30</v>
      </c>
      <c r="AM3" s="55" t="s">
        <v>31</v>
      </c>
    </row>
    <row r="4" spans="1:39">
      <c r="A4" s="1"/>
      <c r="B4" s="9">
        <v>2000</v>
      </c>
      <c r="C4" s="9">
        <v>2001.25</v>
      </c>
      <c r="D4" s="9">
        <v>2002.25</v>
      </c>
      <c r="E4" s="9">
        <v>2003.25</v>
      </c>
      <c r="F4" s="9">
        <v>2004.25</v>
      </c>
      <c r="G4" s="9">
        <v>2005.25</v>
      </c>
      <c r="H4" s="9">
        <v>2006.25</v>
      </c>
      <c r="I4" s="9">
        <v>2007.25</v>
      </c>
      <c r="J4" s="9">
        <v>2008.25</v>
      </c>
      <c r="K4" s="10">
        <v>2009.25</v>
      </c>
      <c r="L4" s="10">
        <v>2009.75</v>
      </c>
      <c r="M4" s="10">
        <v>2010</v>
      </c>
      <c r="N4" s="10">
        <v>2010.25</v>
      </c>
      <c r="O4" s="10">
        <v>2010.5</v>
      </c>
      <c r="P4" s="10">
        <v>2010.75</v>
      </c>
      <c r="Q4" s="10">
        <v>2011</v>
      </c>
      <c r="R4" s="10">
        <v>2011.25</v>
      </c>
      <c r="S4" s="10">
        <v>2011.5</v>
      </c>
      <c r="T4" s="10">
        <v>2011.75</v>
      </c>
      <c r="U4" s="10">
        <v>2012</v>
      </c>
      <c r="V4" s="10">
        <v>2012.25</v>
      </c>
      <c r="W4" s="10">
        <v>2012.5</v>
      </c>
      <c r="X4" s="10">
        <v>2012.75</v>
      </c>
      <c r="Y4" s="10">
        <v>2013</v>
      </c>
      <c r="Z4" s="10">
        <v>2013.25</v>
      </c>
      <c r="AA4" s="10">
        <v>2013.5</v>
      </c>
      <c r="AB4" s="10">
        <v>2013.75</v>
      </c>
      <c r="AC4" s="10">
        <v>2014</v>
      </c>
      <c r="AD4" s="10">
        <v>2014.25</v>
      </c>
      <c r="AE4" s="10">
        <v>2014.5</v>
      </c>
      <c r="AF4" s="10">
        <v>2014.75</v>
      </c>
      <c r="AG4" s="11">
        <f t="shared" ref="AG4:AL4" si="0">AF4+0.25</f>
        <v>2015</v>
      </c>
      <c r="AH4" s="54">
        <f t="shared" si="0"/>
        <v>2015.25</v>
      </c>
      <c r="AI4" s="54">
        <f t="shared" si="0"/>
        <v>2015.5</v>
      </c>
      <c r="AJ4" s="54">
        <f t="shared" si="0"/>
        <v>2015.75</v>
      </c>
      <c r="AK4" s="54">
        <f t="shared" si="0"/>
        <v>2016</v>
      </c>
      <c r="AL4" s="54">
        <f t="shared" si="0"/>
        <v>2016.25</v>
      </c>
      <c r="AM4" s="54">
        <f t="shared" ref="AM4" si="1">AL4+0.25</f>
        <v>2016.5</v>
      </c>
    </row>
    <row r="5" spans="1:39">
      <c r="A5" s="1" t="s">
        <v>25</v>
      </c>
      <c r="B5" s="12">
        <v>100</v>
      </c>
      <c r="C5" s="12">
        <v>103.742</v>
      </c>
      <c r="D5" s="12">
        <v>104.08</v>
      </c>
      <c r="E5" s="12">
        <v>104.788</v>
      </c>
      <c r="F5" s="12">
        <v>118.291</v>
      </c>
      <c r="G5" s="12">
        <v>127.578</v>
      </c>
      <c r="H5" s="12">
        <v>149.32</v>
      </c>
      <c r="I5" s="12">
        <v>171.34800000000001</v>
      </c>
      <c r="J5" s="12">
        <v>187.749</v>
      </c>
      <c r="K5" s="12">
        <v>170.2</v>
      </c>
      <c r="L5" s="12">
        <v>172.9</v>
      </c>
      <c r="M5" s="12">
        <v>172.5</v>
      </c>
      <c r="N5" s="12">
        <v>174.98</v>
      </c>
      <c r="O5" s="12">
        <v>177.93</v>
      </c>
      <c r="P5" s="12">
        <v>179.66</v>
      </c>
      <c r="Q5" s="12">
        <v>184.61</v>
      </c>
      <c r="R5" s="12">
        <v>191.18</v>
      </c>
      <c r="S5" s="12">
        <v>198.02</v>
      </c>
      <c r="T5" s="12">
        <v>197.4</v>
      </c>
      <c r="U5" s="12">
        <v>195.48</v>
      </c>
      <c r="V5" s="12">
        <v>198.42</v>
      </c>
      <c r="W5" s="12">
        <v>198.29999999999998</v>
      </c>
      <c r="X5" s="12">
        <v>198.2</v>
      </c>
      <c r="Y5" s="12">
        <v>199.4</v>
      </c>
      <c r="Z5" s="12">
        <v>200.64</v>
      </c>
      <c r="AA5" s="12">
        <v>199.86</v>
      </c>
      <c r="AB5" s="12">
        <v>199.31</v>
      </c>
      <c r="AC5" s="12">
        <v>200.49</v>
      </c>
      <c r="AD5" s="12">
        <v>200.73</v>
      </c>
      <c r="AE5" s="12">
        <v>203.13</v>
      </c>
      <c r="AF5" s="12">
        <v>204.36</v>
      </c>
      <c r="AG5" s="13">
        <v>202.46</v>
      </c>
      <c r="AH5" s="12">
        <v>193.99</v>
      </c>
      <c r="AI5" s="53">
        <v>192.12</v>
      </c>
      <c r="AJ5" s="53">
        <v>186.47</v>
      </c>
      <c r="AK5" s="53">
        <v>183.3</v>
      </c>
      <c r="AL5" s="53">
        <v>177.57</v>
      </c>
      <c r="AM5" s="53">
        <v>180.01</v>
      </c>
    </row>
    <row r="6" spans="1:3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5"/>
      <c r="AH6" s="15"/>
      <c r="AI6" s="15"/>
      <c r="AJ6" s="16"/>
      <c r="AK6" s="17"/>
      <c r="AL6" s="17"/>
      <c r="AM6" s="17"/>
    </row>
    <row r="7" spans="1:39">
      <c r="A7" s="1"/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3"/>
      <c r="S7" s="18"/>
      <c r="T7" s="18"/>
      <c r="U7" s="18"/>
      <c r="V7" s="18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5"/>
      <c r="AH7" s="15"/>
      <c r="AI7" s="15"/>
      <c r="AJ7" s="16"/>
      <c r="AK7" s="17"/>
      <c r="AL7" s="17"/>
      <c r="AM7" s="17"/>
    </row>
    <row r="8" spans="1:39">
      <c r="A8" s="1"/>
      <c r="B8" s="19"/>
      <c r="C8" s="19"/>
      <c r="D8" s="19"/>
      <c r="E8" s="19"/>
      <c r="F8" s="19"/>
      <c r="G8" s="19"/>
      <c r="H8" s="20"/>
      <c r="I8" s="20"/>
      <c r="J8" s="21"/>
      <c r="K8" s="22"/>
      <c r="L8" s="22"/>
      <c r="M8" s="14"/>
      <c r="N8" s="14"/>
      <c r="O8" s="23"/>
      <c r="P8" s="23"/>
      <c r="Q8" s="14"/>
      <c r="R8" s="24"/>
      <c r="S8" s="24"/>
      <c r="T8" s="24"/>
      <c r="U8" s="24"/>
      <c r="V8" s="24"/>
      <c r="W8" s="24"/>
      <c r="Y8" s="25"/>
      <c r="Z8" s="25"/>
      <c r="AA8" s="25"/>
      <c r="AB8" s="25"/>
      <c r="AC8" s="25"/>
      <c r="AD8" s="25"/>
      <c r="AE8" s="25"/>
      <c r="AF8" s="25"/>
    </row>
    <row r="9" spans="1:39">
      <c r="A9" s="2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7"/>
      <c r="R9" s="27"/>
      <c r="S9" s="27"/>
      <c r="T9" s="27"/>
      <c r="U9" s="27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9">
      <c r="A10" s="26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9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9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14"/>
    </row>
    <row r="13" spans="1:39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39">
      <c r="B14" s="29"/>
      <c r="C14" s="29"/>
      <c r="D14" s="29"/>
      <c r="E14" s="29"/>
      <c r="F14" s="29"/>
      <c r="G14" s="29"/>
      <c r="H14" s="29"/>
      <c r="I14" s="29"/>
      <c r="J14" s="29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2"/>
      <c r="AI14" s="17"/>
      <c r="AJ14" s="33"/>
    </row>
    <row r="15" spans="1:39"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4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2"/>
      <c r="AI15" s="17"/>
      <c r="AJ15" s="33"/>
    </row>
    <row r="16" spans="1:39"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  <c r="AI16" s="17"/>
      <c r="AJ16" s="33"/>
    </row>
    <row r="17" spans="13:35">
      <c r="N17" s="35"/>
      <c r="O17" s="35"/>
      <c r="P17" s="35"/>
      <c r="Q17" s="35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35"/>
      <c r="AH17" s="32"/>
      <c r="AI17" s="17"/>
    </row>
    <row r="18" spans="13:35">
      <c r="M18" s="36"/>
      <c r="N18" s="35"/>
      <c r="O18" s="35"/>
      <c r="P18" s="35"/>
      <c r="Q18" s="36"/>
      <c r="R18" s="14"/>
      <c r="S18" s="14"/>
      <c r="T18" s="14"/>
      <c r="U18" s="36"/>
      <c r="W18" s="14"/>
      <c r="X18" s="14"/>
      <c r="Y18" s="37"/>
      <c r="Z18" s="37"/>
      <c r="AA18" s="37"/>
      <c r="AB18" s="37"/>
      <c r="AC18" s="37"/>
      <c r="AD18" s="37"/>
      <c r="AE18" s="37"/>
      <c r="AF18" s="37"/>
      <c r="AG18" s="35"/>
    </row>
    <row r="19" spans="13:35">
      <c r="N19" s="35"/>
      <c r="O19" s="35"/>
      <c r="P19" s="35"/>
      <c r="Q19" s="35"/>
      <c r="R19" s="14"/>
      <c r="S19" s="38"/>
      <c r="T19" s="36"/>
      <c r="U19" s="36"/>
      <c r="W19" s="36"/>
      <c r="X19" s="36"/>
      <c r="Y19" s="37"/>
      <c r="Z19" s="37"/>
      <c r="AA19" s="37"/>
      <c r="AB19" s="37"/>
      <c r="AC19" s="37"/>
      <c r="AD19" s="37"/>
      <c r="AE19" s="37"/>
      <c r="AF19" s="37"/>
      <c r="AG19" s="38"/>
    </row>
    <row r="20" spans="13:35">
      <c r="R20" s="39"/>
      <c r="S20" s="40"/>
      <c r="T20" s="41"/>
      <c r="U20" s="41"/>
      <c r="W20" s="41"/>
      <c r="X20" s="41"/>
      <c r="Y20" s="37"/>
      <c r="Z20" s="37"/>
      <c r="AA20" s="37"/>
      <c r="AB20" s="37"/>
      <c r="AC20" s="37"/>
      <c r="AD20" s="37"/>
      <c r="AE20" s="37"/>
      <c r="AF20" s="37"/>
    </row>
    <row r="21" spans="13:35">
      <c r="R21" s="39"/>
      <c r="S21" s="40"/>
      <c r="T21" s="41"/>
      <c r="U21" s="41"/>
      <c r="W21" s="41"/>
      <c r="X21" s="34"/>
      <c r="Y21" s="34"/>
      <c r="Z21" s="34"/>
      <c r="AA21" s="34"/>
      <c r="AB21" s="34"/>
      <c r="AC21" s="34"/>
      <c r="AD21" s="34"/>
      <c r="AE21" s="34"/>
      <c r="AF21" s="34"/>
    </row>
    <row r="22" spans="13:35">
      <c r="T22" s="42"/>
      <c r="U22" s="43"/>
      <c r="W22" s="43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3:35">
      <c r="S23" s="1"/>
      <c r="T23" s="42"/>
      <c r="U23" s="43"/>
      <c r="W23" s="43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3:35">
      <c r="S24" s="1"/>
      <c r="T24" s="42"/>
      <c r="U24" s="43"/>
      <c r="W24" s="43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3:35">
      <c r="S25" s="44"/>
      <c r="T25" s="45"/>
      <c r="U25" s="46"/>
      <c r="W25" s="46"/>
      <c r="X25" s="45"/>
      <c r="Y25" s="45"/>
      <c r="Z25" s="45"/>
      <c r="AA25" s="45"/>
      <c r="AB25" s="45"/>
      <c r="AC25" s="45"/>
      <c r="AD25" s="45"/>
      <c r="AE25" s="45"/>
      <c r="AF25" s="45"/>
      <c r="AG25" s="44"/>
    </row>
    <row r="26" spans="13:35">
      <c r="S26" s="42"/>
      <c r="T26" s="45"/>
      <c r="U26" s="45"/>
      <c r="W26" s="45"/>
      <c r="X26" s="45"/>
      <c r="Y26" s="25"/>
      <c r="Z26" s="25"/>
      <c r="AA26" s="25"/>
      <c r="AB26" s="25"/>
      <c r="AC26" s="25"/>
      <c r="AD26" s="25"/>
      <c r="AE26" s="25"/>
      <c r="AF26" s="25"/>
    </row>
    <row r="27" spans="13:35">
      <c r="S27" s="42"/>
      <c r="T27" s="42"/>
      <c r="U27" s="42"/>
      <c r="W27" s="42"/>
      <c r="X27" s="42"/>
      <c r="Y27" s="34"/>
      <c r="Z27" s="34"/>
      <c r="AA27" s="34"/>
      <c r="AB27" s="34"/>
      <c r="AC27" s="34"/>
      <c r="AD27" s="34"/>
      <c r="AE27" s="34"/>
      <c r="AF27" s="34"/>
    </row>
    <row r="28" spans="13:35">
      <c r="T28" s="16"/>
      <c r="U28" s="16"/>
      <c r="W28" s="16"/>
      <c r="X28" s="16"/>
      <c r="Y28" s="34"/>
      <c r="Z28" s="34"/>
      <c r="AA28" s="34"/>
      <c r="AB28" s="34"/>
      <c r="AC28" s="34"/>
      <c r="AD28" s="34"/>
      <c r="AE28" s="34"/>
      <c r="AF28" s="34"/>
    </row>
    <row r="29" spans="13:35">
      <c r="T29" s="16"/>
      <c r="U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3:35">
      <c r="W30" s="34"/>
      <c r="X30" s="47"/>
      <c r="Y30" s="48"/>
      <c r="Z30" s="48"/>
      <c r="AA30" s="48"/>
      <c r="AB30" s="48"/>
      <c r="AC30" s="48"/>
      <c r="AD30" s="48"/>
      <c r="AE30" s="48"/>
      <c r="AF30" s="48"/>
    </row>
    <row r="31" spans="13:35">
      <c r="W31" s="34"/>
      <c r="X31" s="47"/>
      <c r="Y31" s="48"/>
      <c r="Z31" s="48"/>
      <c r="AA31" s="48"/>
      <c r="AB31" s="48"/>
      <c r="AC31" s="48"/>
      <c r="AD31" s="48"/>
      <c r="AE31" s="48"/>
      <c r="AF31" s="48"/>
    </row>
    <row r="32" spans="13:35">
      <c r="W32" s="34"/>
      <c r="X32" s="47"/>
      <c r="Y32" s="48"/>
      <c r="Z32" s="48"/>
      <c r="AA32" s="48"/>
      <c r="AB32" s="48"/>
      <c r="AC32" s="48"/>
      <c r="AD32" s="48"/>
      <c r="AE32" s="48"/>
      <c r="AF32" s="48"/>
    </row>
    <row r="33" spans="1:33"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3">
      <c r="X34" s="50"/>
      <c r="Y34" s="38"/>
      <c r="Z34" s="38"/>
      <c r="AA34" s="38"/>
      <c r="AB34" s="38"/>
      <c r="AC34" s="38"/>
      <c r="AD34" s="38"/>
      <c r="AE34" s="38"/>
      <c r="AF34" s="38"/>
    </row>
    <row r="35" spans="1:33">
      <c r="X35" s="50"/>
      <c r="Y35" s="38"/>
      <c r="Z35" s="38"/>
      <c r="AA35" s="38"/>
      <c r="AB35" s="38"/>
      <c r="AC35" s="38"/>
      <c r="AD35" s="38"/>
      <c r="AE35" s="38"/>
      <c r="AF35" s="38"/>
    </row>
    <row r="36" spans="1:33">
      <c r="X36" s="50"/>
      <c r="Y36" s="50"/>
      <c r="Z36" s="50"/>
      <c r="AA36" s="50"/>
      <c r="AB36" s="50"/>
      <c r="AC36" s="50"/>
      <c r="AD36" s="50"/>
      <c r="AE36" s="50"/>
      <c r="AF36" s="50"/>
    </row>
    <row r="37" spans="1:33">
      <c r="X37" s="50"/>
      <c r="Y37" s="50"/>
      <c r="Z37" s="50"/>
      <c r="AA37" s="50"/>
      <c r="AB37" s="50"/>
      <c r="AC37" s="50"/>
      <c r="AD37" s="50"/>
      <c r="AE37" s="50"/>
      <c r="AF37" s="50"/>
    </row>
    <row r="38" spans="1:33"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>
      <c r="A41" s="51" t="s">
        <v>23</v>
      </c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>
      <c r="A42" s="2" t="s">
        <v>32</v>
      </c>
      <c r="Y42" s="34"/>
      <c r="Z42" s="34"/>
      <c r="AA42" s="34"/>
      <c r="AB42" s="34"/>
      <c r="AC42" s="34"/>
      <c r="AD42" s="34"/>
      <c r="AE42" s="34"/>
      <c r="AF42" s="34"/>
    </row>
    <row r="43" spans="1:33">
      <c r="A43" s="52"/>
      <c r="Y43" s="34"/>
      <c r="Z43" s="34"/>
      <c r="AA43" s="34"/>
      <c r="AB43" s="34"/>
      <c r="AC43" s="34"/>
      <c r="AD43" s="34"/>
      <c r="AE43" s="34"/>
      <c r="AF43" s="34"/>
      <c r="AG43" s="44"/>
    </row>
    <row r="44" spans="1:33">
      <c r="Y44" s="34"/>
      <c r="Z44" s="34"/>
      <c r="AA44" s="34"/>
      <c r="AB44" s="34"/>
      <c r="AC44" s="34"/>
      <c r="AD44" s="34"/>
      <c r="AE44" s="34"/>
      <c r="AF44" s="34"/>
      <c r="AG44" s="44"/>
    </row>
    <row r="1048576" spans="32:32">
      <c r="AF1048576" s="28"/>
    </row>
  </sheetData>
  <mergeCells count="2">
    <mergeCell ref="A2:A3"/>
    <mergeCell ref="A1:AK1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DCCI</vt:lpstr>
      <vt:lpstr>DCCI!Print_Area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Giacobbe, Glenn</dc:creator>
  <cp:lastModifiedBy>Ryan, Linda</cp:lastModifiedBy>
  <dcterms:created xsi:type="dcterms:W3CDTF">2012-11-14T16:23:18Z</dcterms:created>
  <dcterms:modified xsi:type="dcterms:W3CDTF">2016-10-05T18:44:09Z</dcterms:modified>
</cp:coreProperties>
</file>